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1 CARMEN - CALIDAD\EXCELENCIA DOCENTE 2021\"/>
    </mc:Choice>
  </mc:AlternateContent>
  <bookViews>
    <workbookView xWindow="0" yWindow="0" windowWidth="28800" windowHeight="12300" activeTab="5"/>
  </bookViews>
  <sheets>
    <sheet name="INSTRUCCIONES" sheetId="20" r:id="rId1"/>
    <sheet name="Datos_Personales" sheetId="11" r:id="rId2"/>
    <sheet name="Docencia_Unia" sheetId="3" r:id="rId3"/>
    <sheet name="Méritos_SecciónA" sheetId="4" r:id="rId4"/>
    <sheet name="Méritos_SecciónB" sheetId="5" r:id="rId5"/>
    <sheet name="Méritos_SecciónC" sheetId="6" r:id="rId6"/>
    <sheet name="FORMULARIO_IMPRIMIR" sheetId="22" r:id="rId7"/>
    <sheet name="TABLA_DATOS" sheetId="19" state="hidden" r:id="rId8"/>
    <sheet name="Hoja1" sheetId="23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1" l="1"/>
  <c r="E48" i="22" l="1"/>
  <c r="E114" i="22" s="1"/>
  <c r="E108" i="22"/>
  <c r="E38" i="22"/>
  <c r="E61" i="22"/>
  <c r="E62" i="22"/>
  <c r="E63" i="22"/>
  <c r="E64" i="22"/>
  <c r="G84" i="22"/>
  <c r="G85" i="22"/>
  <c r="G86" i="22"/>
  <c r="G87" i="22"/>
  <c r="G83" i="22"/>
  <c r="F84" i="22"/>
  <c r="F85" i="22"/>
  <c r="F86" i="22"/>
  <c r="F87" i="22"/>
  <c r="F83" i="22"/>
  <c r="E84" i="22"/>
  <c r="E85" i="22"/>
  <c r="E86" i="22"/>
  <c r="E87" i="22"/>
  <c r="E83" i="22"/>
  <c r="D84" i="22"/>
  <c r="D85" i="22"/>
  <c r="D86" i="22"/>
  <c r="D87" i="22"/>
  <c r="D83" i="22"/>
  <c r="F74" i="22"/>
  <c r="F75" i="22"/>
  <c r="F76" i="22"/>
  <c r="F73" i="22"/>
  <c r="E74" i="22"/>
  <c r="E75" i="22"/>
  <c r="E76" i="22"/>
  <c r="E73" i="22"/>
  <c r="D74" i="22"/>
  <c r="D75" i="22"/>
  <c r="D76" i="22"/>
  <c r="D73" i="22"/>
  <c r="F61" i="22"/>
  <c r="F62" i="22"/>
  <c r="F63" i="22"/>
  <c r="F64" i="22"/>
  <c r="F60" i="22"/>
  <c r="E60" i="22"/>
  <c r="D61" i="22"/>
  <c r="D62" i="22"/>
  <c r="D63" i="22"/>
  <c r="D64" i="22"/>
  <c r="D60" i="22"/>
  <c r="C61" i="22"/>
  <c r="C62" i="22"/>
  <c r="C63" i="22"/>
  <c r="C64" i="22"/>
  <c r="C60" i="22"/>
  <c r="F22" i="22"/>
  <c r="F23" i="22"/>
  <c r="F24" i="22"/>
  <c r="F25" i="22"/>
  <c r="F21" i="22"/>
  <c r="D22" i="22"/>
  <c r="D23" i="22"/>
  <c r="D24" i="22"/>
  <c r="D25" i="22"/>
  <c r="D21" i="22"/>
  <c r="E7" i="22"/>
  <c r="E8" i="22"/>
  <c r="E9" i="22"/>
  <c r="E10" i="22"/>
  <c r="E11" i="22"/>
  <c r="E12" i="22"/>
  <c r="E13" i="22"/>
  <c r="E14" i="22"/>
  <c r="E15" i="22"/>
  <c r="F108" i="22"/>
  <c r="F38" i="22"/>
  <c r="E113" i="22" l="1"/>
  <c r="D98" i="22"/>
  <c r="E47" i="22"/>
  <c r="AC7" i="19" l="1"/>
  <c r="AC8" i="19"/>
  <c r="AC9" i="19"/>
  <c r="AC10" i="19"/>
  <c r="AC11" i="19"/>
  <c r="AC12" i="19"/>
  <c r="AC6" i="19"/>
  <c r="AB6" i="19"/>
  <c r="X7" i="19"/>
  <c r="Y7" i="19"/>
  <c r="Z7" i="19"/>
  <c r="AA7" i="19"/>
  <c r="X8" i="19"/>
  <c r="Y8" i="19"/>
  <c r="Z8" i="19"/>
  <c r="AA8" i="19"/>
  <c r="X9" i="19"/>
  <c r="Y9" i="19"/>
  <c r="Z9" i="19"/>
  <c r="AA9" i="19"/>
  <c r="X10" i="19"/>
  <c r="Y10" i="19"/>
  <c r="Z10" i="19"/>
  <c r="AA10" i="19"/>
  <c r="X11" i="19"/>
  <c r="Y11" i="19"/>
  <c r="Z11" i="19"/>
  <c r="AA11" i="19"/>
  <c r="X12" i="19"/>
  <c r="Y12" i="19"/>
  <c r="Z12" i="19"/>
  <c r="AA12" i="19"/>
  <c r="Y6" i="19"/>
  <c r="Z6" i="19"/>
  <c r="AA6" i="19"/>
  <c r="X6" i="19"/>
  <c r="U7" i="19"/>
  <c r="V7" i="19"/>
  <c r="W7" i="19"/>
  <c r="U8" i="19"/>
  <c r="V8" i="19"/>
  <c r="W8" i="19"/>
  <c r="U9" i="19"/>
  <c r="V9" i="19"/>
  <c r="W9" i="19"/>
  <c r="U10" i="19"/>
  <c r="V10" i="19"/>
  <c r="W10" i="19"/>
  <c r="U11" i="19"/>
  <c r="V11" i="19"/>
  <c r="W11" i="19"/>
  <c r="U12" i="19"/>
  <c r="V12" i="19"/>
  <c r="W12" i="19"/>
  <c r="V6" i="19"/>
  <c r="W6" i="19"/>
  <c r="U6" i="19"/>
  <c r="P7" i="19"/>
  <c r="Q7" i="19"/>
  <c r="R7" i="19"/>
  <c r="S7" i="19"/>
  <c r="T7" i="19"/>
  <c r="P8" i="19"/>
  <c r="Q8" i="19"/>
  <c r="R8" i="19"/>
  <c r="S8" i="19"/>
  <c r="T8" i="19"/>
  <c r="P9" i="19"/>
  <c r="Q9" i="19"/>
  <c r="R9" i="19"/>
  <c r="S9" i="19"/>
  <c r="T9" i="19"/>
  <c r="P10" i="19"/>
  <c r="Q10" i="19"/>
  <c r="R10" i="19"/>
  <c r="S10" i="19"/>
  <c r="T10" i="19"/>
  <c r="P11" i="19"/>
  <c r="Q11" i="19"/>
  <c r="R11" i="19"/>
  <c r="S11" i="19"/>
  <c r="T11" i="19"/>
  <c r="P12" i="19"/>
  <c r="Q12" i="19"/>
  <c r="R12" i="19"/>
  <c r="S12" i="19"/>
  <c r="T12" i="19"/>
  <c r="Q6" i="19"/>
  <c r="R6" i="19"/>
  <c r="S6" i="19"/>
  <c r="T6" i="19"/>
  <c r="P6" i="19"/>
  <c r="E7" i="19"/>
  <c r="F7" i="19"/>
  <c r="G7" i="19"/>
  <c r="H7" i="19"/>
  <c r="I7" i="19"/>
  <c r="J7" i="19"/>
  <c r="K7" i="19"/>
  <c r="L7" i="19"/>
  <c r="M7" i="19"/>
  <c r="E8" i="19"/>
  <c r="F8" i="19"/>
  <c r="G8" i="19"/>
  <c r="H8" i="19"/>
  <c r="I8" i="19"/>
  <c r="J8" i="19"/>
  <c r="K8" i="19"/>
  <c r="L8" i="19"/>
  <c r="M8" i="19"/>
  <c r="E9" i="19"/>
  <c r="F9" i="19"/>
  <c r="G9" i="19"/>
  <c r="H9" i="19"/>
  <c r="I9" i="19"/>
  <c r="J9" i="19"/>
  <c r="K9" i="19"/>
  <c r="L9" i="19"/>
  <c r="M9" i="19"/>
  <c r="E10" i="19"/>
  <c r="F10" i="19"/>
  <c r="G10" i="19"/>
  <c r="H10" i="19"/>
  <c r="I10" i="19"/>
  <c r="J10" i="19"/>
  <c r="K10" i="19"/>
  <c r="L10" i="19"/>
  <c r="M10" i="19"/>
  <c r="E11" i="19"/>
  <c r="F11" i="19"/>
  <c r="G11" i="19"/>
  <c r="H11" i="19"/>
  <c r="I11" i="19"/>
  <c r="J11" i="19"/>
  <c r="K11" i="19"/>
  <c r="L11" i="19"/>
  <c r="M11" i="19"/>
  <c r="E12" i="19"/>
  <c r="F12" i="19"/>
  <c r="G12" i="19"/>
  <c r="H12" i="19"/>
  <c r="I12" i="19"/>
  <c r="J12" i="19"/>
  <c r="K12" i="19"/>
  <c r="L12" i="19"/>
  <c r="M12" i="19"/>
  <c r="M6" i="19"/>
  <c r="L6" i="19"/>
  <c r="K6" i="19"/>
  <c r="J6" i="19"/>
  <c r="I6" i="19"/>
  <c r="H6" i="19"/>
  <c r="G6" i="19"/>
  <c r="F6" i="19"/>
  <c r="E6" i="19"/>
  <c r="N7" i="19"/>
  <c r="O7" i="19"/>
  <c r="N8" i="19"/>
  <c r="O8" i="19"/>
  <c r="N9" i="19"/>
  <c r="O9" i="19"/>
  <c r="N10" i="19"/>
  <c r="O10" i="19"/>
  <c r="N11" i="19"/>
  <c r="O11" i="19"/>
  <c r="N12" i="19"/>
  <c r="O12" i="19"/>
  <c r="O6" i="19"/>
  <c r="N6" i="19"/>
  <c r="C34" i="11"/>
  <c r="C33" i="11"/>
  <c r="D24" i="11"/>
  <c r="AB7" i="19" l="1"/>
  <c r="AB8" i="19" l="1"/>
  <c r="AB9" i="19" l="1"/>
  <c r="AB10" i="19" l="1"/>
  <c r="AB11" i="19" l="1"/>
  <c r="AB12" i="19" l="1"/>
</calcChain>
</file>

<file path=xl/sharedStrings.xml><?xml version="1.0" encoding="utf-8"?>
<sst xmlns="http://schemas.openxmlformats.org/spreadsheetml/2006/main" count="140" uniqueCount="86">
  <si>
    <t>NOMBRE</t>
  </si>
  <si>
    <t>LOCALIDAD</t>
  </si>
  <si>
    <t>PROVINCIA</t>
  </si>
  <si>
    <t>CORREO ELECTRÓNICO</t>
  </si>
  <si>
    <t>TELÉFONO</t>
  </si>
  <si>
    <t>CATEGORÍA PROFESIONAL</t>
  </si>
  <si>
    <t>ENTIDAD</t>
  </si>
  <si>
    <t>Nº CRÉDITOS IMPARTIDOS</t>
  </si>
  <si>
    <t xml:space="preserve">TÍTULO </t>
  </si>
  <si>
    <t>MÉRITOS</t>
  </si>
  <si>
    <t>PROGRAMA</t>
  </si>
  <si>
    <t>MATERIA</t>
  </si>
  <si>
    <t>CRÉDITOS IMPARTIDOS</t>
  </si>
  <si>
    <t>OFICIAL</t>
  </si>
  <si>
    <t>TÍTULO PROPIO</t>
  </si>
  <si>
    <t>ACTIVIDAD FORMATIVA</t>
  </si>
  <si>
    <t>FECHA</t>
  </si>
  <si>
    <t>Nº DE HORAS</t>
  </si>
  <si>
    <t>TÍTULO PROYECTO INNOVACIÓN</t>
  </si>
  <si>
    <t>Nº TOTAL AUTORES</t>
  </si>
  <si>
    <t>PROGRAMA AL QUE SE VINCULA EL PROYECTO</t>
  </si>
  <si>
    <t>Nº MÉRITOS</t>
  </si>
  <si>
    <t>DESCRIPCIÓN</t>
  </si>
  <si>
    <t>1. DATOS DEL SOLICITANTE</t>
  </si>
  <si>
    <t>D/Dª</t>
  </si>
  <si>
    <t>DNI/ PASAPORTE</t>
  </si>
  <si>
    <t>SATISFACCIÓN ESTUDIANTES (1)</t>
  </si>
  <si>
    <t>Nº de CRÉDITOS</t>
  </si>
  <si>
    <t>DIRECCIÓN                                 (a efectos de notificación)</t>
  </si>
  <si>
    <t>Fdo:</t>
  </si>
  <si>
    <t>DNI /Pasaporte</t>
  </si>
  <si>
    <r>
      <rPr>
        <sz val="9"/>
        <rFont val="Calibri"/>
        <family val="2"/>
        <scheme val="minor"/>
      </rPr>
      <t>(*) Sólo se tendrá en cuenta la docencia asociada a materias o asignaturas que configuran el plan de estudios,
excluyéndose la asociada a Trabajos Finales, Prácticas en empresas o programas de movilidad.
(1) A cumplimentar por la Universidad</t>
    </r>
    <r>
      <rPr>
        <b/>
        <sz val="14"/>
        <color theme="9" tint="-0.249977111117893"/>
        <rFont val="Calibri"/>
        <family val="2"/>
        <scheme val="minor"/>
      </rPr>
      <t xml:space="preserve">
</t>
    </r>
  </si>
  <si>
    <t>DATOS PERSONALES</t>
  </si>
  <si>
    <t>DOCENCIA UNIA</t>
  </si>
  <si>
    <t xml:space="preserve">MÉRITOS SECCIÓN A </t>
  </si>
  <si>
    <t>MÉRTIOS SECCIÓN B</t>
  </si>
  <si>
    <t>MÉRITOS SECCIÓN C</t>
  </si>
  <si>
    <t>MÉRITOS SECCIÓN D</t>
  </si>
  <si>
    <t>TÍTULO 2</t>
  </si>
  <si>
    <t>Datos_Personales</t>
  </si>
  <si>
    <t>Docencia_UNIA</t>
  </si>
  <si>
    <t>Mértios_SecciónA</t>
  </si>
  <si>
    <t>Méritos_SecciónB</t>
  </si>
  <si>
    <t>Méritos_SecciónC</t>
  </si>
  <si>
    <t>Méritos_SecciónD</t>
  </si>
  <si>
    <t>Por favor,  para realizar correctamente su solicitud, lleve a cabo los siguientes pasos:</t>
  </si>
  <si>
    <t>NOMBRE_APELLIDO1_APELLIDO2.xlsx</t>
  </si>
  <si>
    <t>1- Rellene los Campos requeridos en cada una de las pestañas siguientes:</t>
  </si>
  <si>
    <t>Volver a Instrucciones</t>
  </si>
  <si>
    <t>DNI/PASAPORTE</t>
  </si>
  <si>
    <t>TÍTULO</t>
  </si>
  <si>
    <t>Nº CRÉDITOS</t>
  </si>
  <si>
    <t>Fdo.:</t>
  </si>
  <si>
    <t>2 MÉRITOS</t>
  </si>
  <si>
    <r>
      <t xml:space="preserve">(*) Sólo se tendrá en cuenta la docencia asociada a materias o asignaturas que configuran el plan de estudios,excluyéndose la asociada a Trabajos Finales, Prácticas en empresas o programas de movilidad.
</t>
    </r>
    <r>
      <rPr>
        <b/>
        <sz val="9"/>
        <color theme="1"/>
        <rFont val="Calibri"/>
        <family val="2"/>
        <scheme val="minor"/>
      </rPr>
      <t>(1) A cumplimentar por la Universidad</t>
    </r>
    <r>
      <rPr>
        <sz val="9"/>
        <color theme="1"/>
        <rFont val="Calibri"/>
        <family val="2"/>
        <scheme val="minor"/>
      </rPr>
      <t xml:space="preserve">
</t>
    </r>
  </si>
  <si>
    <t xml:space="preserve">MATERIA </t>
  </si>
  <si>
    <t>Nº HORAS</t>
  </si>
  <si>
    <t>NºCRÉDITOS</t>
  </si>
  <si>
    <t xml:space="preserve"> TÍTULO PROYECTO INNOVACIÓN</t>
  </si>
  <si>
    <t>3. DECLARACIÓN RESPONSABLE DE MÉRITOS</t>
  </si>
  <si>
    <t>Asimismo, me comprometo a facilitar los procedimientos señalados en la presente convocatoria y a presentar la documentación acreditativa de los méritos presentados en caso de ser requerida por el jurado de estos premios.</t>
  </si>
  <si>
    <t>PROYECTO AL QUE SE VINCULA</t>
  </si>
  <si>
    <t>Nº DE AUTORES</t>
  </si>
  <si>
    <t>SOLICITUD GENERADA</t>
  </si>
  <si>
    <r>
      <t xml:space="preserve">2- A continuación, imprima el documento "SOLICITUD GENERADA" y </t>
    </r>
    <r>
      <rPr>
        <b/>
        <sz val="11"/>
        <color rgb="FF000000"/>
        <rFont val="Calibri"/>
        <family val="2"/>
        <scheme val="minor"/>
      </rPr>
      <t>guárdelo en formato PDF. No olvide firmarlo, digital o analógicamente.</t>
    </r>
  </si>
  <si>
    <t>ACCESO A REGISTRO</t>
  </si>
  <si>
    <r>
      <t xml:space="preserve">4- Tanto el documento "SOLICITUD GENERADA" en formato .PDF firmado,  como la </t>
    </r>
    <r>
      <rPr>
        <b/>
        <sz val="11"/>
        <color rgb="FF000000"/>
        <rFont val="Calibri"/>
        <family val="2"/>
        <scheme val="minor"/>
      </rPr>
      <t>copia del e-mail</t>
    </r>
    <r>
      <rPr>
        <sz val="11"/>
        <color rgb="FF000000"/>
        <rFont val="Calibri"/>
        <family val="2"/>
        <scheme val="minor"/>
      </rPr>
      <t xml:space="preserve"> donde se envía el archivo excel a la dirección indicada deberán ser presentadas en registro. (</t>
    </r>
    <r>
      <rPr>
        <b/>
        <sz val="11"/>
        <color rgb="FF000000"/>
        <rFont val="Calibri"/>
        <family val="2"/>
        <scheme val="minor"/>
      </rPr>
      <t>Organismo destinatario</t>
    </r>
    <r>
      <rPr>
        <sz val="11"/>
        <color rgb="FF000000"/>
        <rFont val="Calibri"/>
        <family val="2"/>
        <scheme val="minor"/>
      </rPr>
      <t xml:space="preserve">: U06300001, </t>
    </r>
    <r>
      <rPr>
        <b/>
        <sz val="11"/>
        <color rgb="FF000000"/>
        <rFont val="Calibri"/>
        <family val="2"/>
        <scheme val="minor"/>
      </rPr>
      <t>Asunto:</t>
    </r>
    <r>
      <rPr>
        <sz val="11"/>
        <color rgb="FF000000"/>
        <rFont val="Calibri"/>
        <family val="2"/>
        <scheme val="minor"/>
      </rPr>
      <t xml:space="preserve"> Excelencia Docente)</t>
    </r>
  </si>
  <si>
    <r>
      <t xml:space="preserve">5- Para cualquier consulta o ayuda, no dude en contactarnos en la siguiente dirección: </t>
    </r>
    <r>
      <rPr>
        <b/>
        <sz val="14"/>
        <color theme="1"/>
        <rFont val="Calibri"/>
        <family val="2"/>
        <scheme val="minor"/>
      </rPr>
      <t>calidad@unia.es</t>
    </r>
  </si>
  <si>
    <r>
      <t>3- Envíe el archivo excel completo a la dirección  "</t>
    </r>
    <r>
      <rPr>
        <b/>
        <sz val="14"/>
        <color rgb="FF000000"/>
        <rFont val="Calibri"/>
        <family val="2"/>
        <scheme val="minor"/>
      </rPr>
      <t>calidad@unia.es</t>
    </r>
    <r>
      <rPr>
        <sz val="11"/>
        <color rgb="FF000000"/>
        <rFont val="Calibri"/>
        <family val="2"/>
        <scheme val="minor"/>
      </rPr>
      <t>". Para ello deberá renombrarlo con sus datos según el siguiente formato:</t>
    </r>
  </si>
  <si>
    <t>SELECCIONE</t>
  </si>
  <si>
    <t>DENOMINACIÓN</t>
  </si>
  <si>
    <t>(*) Será objeto de valoración el número de OCW (cursos y materiales en abierto) presentados en el repositorio de la UNIA por el docente, asociados a la docencia impartida durante el curso académico 2020/2021.</t>
  </si>
  <si>
    <t>SECCIÓN B. FORMACIÓN DOCENTE RECIBIDA EN MATERIA DE INNOVACIÒN - CURSOS 19/20  Y 20/21 (*)</t>
  </si>
  <si>
    <t>DOCENCIA IMPARTIDA EN LA UNIVERSIDAD INTERNACIONAL DE ANDALUCÍA (CURSO 2020/21)</t>
  </si>
  <si>
    <t>DIRECCIÓN               (a efectos de notificación)</t>
  </si>
  <si>
    <t>SECCIÓN A: DEDICACIÓN DOCENTE CURSO 2020/2021</t>
  </si>
  <si>
    <t>(*) Se valorarán las actividades formativas en materia de innovación docente organizadas por la Universidad Internacional de Andalucía, cursadas y superadas en los cursos académicos 2019/2020 y 2020/2021</t>
  </si>
  <si>
    <t>SECCIÓN B. FORMACIÓN DOCENTE RECIBIDA EN MATERIA DE INNOVACIÓN (Cursos 2019/20 y 2020/21 )</t>
  </si>
  <si>
    <t>(*) Se valorarán las actividades formativas en materia de innovación docente organizadas por la Universidad Internacional de Andalucía, cursadas y superadas en los cursos académicos 2019/2020 y 2020/2021.</t>
  </si>
  <si>
    <r>
      <t xml:space="preserve">Considerando que reúne los requisitos establecidos en la </t>
    </r>
    <r>
      <rPr>
        <b/>
        <sz val="9"/>
        <rFont val="Calibri"/>
        <family val="2"/>
        <scheme val="minor"/>
      </rPr>
      <t xml:space="preserve">Resolución 82/2021, de 2 de junio, </t>
    </r>
    <r>
      <rPr>
        <sz val="9"/>
        <color theme="1"/>
        <rFont val="Calibri"/>
        <family val="2"/>
        <scheme val="minor"/>
      </rPr>
      <t>por la que se convoca el Reconocimiento a la Excelencia Docente del Profesorado de la Universidad Internacional de Andalucía, Curso 2020/2021, presenta su candidatura a dicha convocatoria.</t>
    </r>
  </si>
  <si>
    <t>SECCIÓN A: DEDICACIÓN DOCENTE (Curso 2020/21)</t>
  </si>
  <si>
    <t>SECCIÓN C. CURSOS Y MATERIALES PUESTOS EN ABIERTO (Curso 2020/2021)</t>
  </si>
  <si>
    <t>2.DOCENCIA IMPARTIDA CON LA UNIVERSIDAD INTERNACIONAL DE ANDALUCÍA (CURSO 2020/2021)</t>
  </si>
  <si>
    <t>En ____SU CIUDAD AQUÍ___________, a</t>
  </si>
  <si>
    <t>82/2021, de 02 de junio, por la que se convoca el Reconocimiento a la Excelencia Docente del Profesorado  
de la Universidad Internacional de Andalucía, Curso 2020/2021, presenta su candidatura a dicha convocatoria.</t>
  </si>
  <si>
    <t>SECCIÓN C. CURSOS Y MATERIALES PUESTOS EN ABIERTO. CURSO 202/2021(*)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</si>
</sst>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 &quot;de&quot;\ mmmm\ &quot;de&quot;\ yyyy;@"/>
    <numFmt numFmtId="165" formatCode="d\-m\-yy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51954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2C138"/>
        <bgColor indexed="64"/>
      </patternFill>
    </fill>
    <fill>
      <patternFill patternType="solid">
        <fgColor rgb="FF519548"/>
        <bgColor indexed="64"/>
      </patternFill>
    </fill>
    <fill>
      <patternFill patternType="solid">
        <fgColor rgb="FFD2D73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9"/>
      </top>
      <bottom style="thin">
        <color theme="9"/>
      </bottom>
      <diagonal/>
    </border>
    <border>
      <left/>
      <right style="medium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6" fillId="0" borderId="2" xfId="0" applyFont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0" borderId="0" xfId="0" applyAlignment="1"/>
    <xf numFmtId="0" fontId="11" fillId="0" borderId="0" xfId="0" applyFont="1"/>
    <xf numFmtId="0" fontId="3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7" fillId="3" borderId="2" xfId="0" applyFont="1" applyFill="1" applyBorder="1" applyProtection="1"/>
    <xf numFmtId="0" fontId="7" fillId="3" borderId="2" xfId="0" applyFont="1" applyFill="1" applyBorder="1" applyAlignment="1" applyProtection="1">
      <alignment vertical="top" wrapText="1"/>
    </xf>
    <xf numFmtId="0" fontId="7" fillId="3" borderId="2" xfId="0" applyFont="1" applyFill="1" applyBorder="1" applyAlignment="1" applyProtection="1">
      <alignment wrapText="1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2" fillId="0" borderId="0" xfId="0" applyFont="1"/>
    <xf numFmtId="0" fontId="12" fillId="4" borderId="0" xfId="0" applyFont="1" applyFill="1"/>
    <xf numFmtId="0" fontId="0" fillId="3" borderId="0" xfId="0" applyFill="1"/>
    <xf numFmtId="0" fontId="0" fillId="5" borderId="0" xfId="0" applyFill="1"/>
    <xf numFmtId="0" fontId="14" fillId="0" borderId="0" xfId="0" applyFont="1"/>
    <xf numFmtId="0" fontId="13" fillId="0" borderId="0" xfId="1" applyProtection="1"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6" fillId="0" borderId="0" xfId="0" applyFont="1"/>
    <xf numFmtId="0" fontId="4" fillId="0" borderId="0" xfId="0" applyFont="1"/>
    <xf numFmtId="14" fontId="6" fillId="0" borderId="0" xfId="0" applyNumberFormat="1" applyFont="1"/>
    <xf numFmtId="0" fontId="6" fillId="0" borderId="2" xfId="0" applyFont="1" applyBorder="1"/>
    <xf numFmtId="0" fontId="8" fillId="6" borderId="2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6" fillId="0" borderId="0" xfId="0" applyNumberFormat="1" applyFont="1"/>
    <xf numFmtId="0" fontId="1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7" borderId="2" xfId="0" applyFont="1" applyFill="1" applyBorder="1"/>
    <xf numFmtId="0" fontId="6" fillId="0" borderId="2" xfId="0" applyFont="1" applyBorder="1" applyAlignment="1">
      <alignment wrapText="1"/>
    </xf>
    <xf numFmtId="0" fontId="1" fillId="7" borderId="0" xfId="0" applyFont="1" applyFill="1" applyProtection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6" borderId="2" xfId="0" applyFont="1" applyFill="1" applyBorder="1"/>
    <xf numFmtId="0" fontId="22" fillId="6" borderId="2" xfId="0" applyFont="1" applyFill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23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21" fillId="8" borderId="12" xfId="1" applyFont="1" applyFill="1" applyBorder="1" applyAlignment="1" applyProtection="1">
      <alignment horizontal="center" vertical="top" wrapText="1"/>
      <protection locked="0"/>
    </xf>
    <xf numFmtId="0" fontId="21" fillId="8" borderId="13" xfId="1" applyFont="1" applyFill="1" applyBorder="1" applyAlignment="1" applyProtection="1">
      <alignment horizontal="center" vertical="top" wrapText="1"/>
      <protection locked="0"/>
    </xf>
    <xf numFmtId="0" fontId="21" fillId="8" borderId="3" xfId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1" applyProtection="1">
      <protection locked="0"/>
    </xf>
    <xf numFmtId="0" fontId="18" fillId="0" borderId="0" xfId="0" applyFont="1" applyAlignment="1">
      <alignment horizontal="center"/>
    </xf>
    <xf numFmtId="0" fontId="13" fillId="8" borderId="12" xfId="1" applyFill="1" applyBorder="1" applyAlignment="1" applyProtection="1">
      <alignment horizontal="center"/>
      <protection locked="0"/>
    </xf>
    <xf numFmtId="0" fontId="13" fillId="8" borderId="13" xfId="1" applyFill="1" applyBorder="1" applyAlignment="1" applyProtection="1">
      <alignment horizontal="center"/>
      <protection locked="0"/>
    </xf>
    <xf numFmtId="0" fontId="13" fillId="8" borderId="3" xfId="1" applyFill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3" fillId="0" borderId="0" xfId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3"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\-m\-yy;@"/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A2C138"/>
      <color rgb="FFD2D732"/>
      <color rgb="FF5195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28575</xdr:rowOff>
    </xdr:from>
    <xdr:to>
      <xdr:col>2</xdr:col>
      <xdr:colOff>9525</xdr:colOff>
      <xdr:row>5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8575"/>
          <a:ext cx="933450" cy="9906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238125</xdr:colOff>
      <xdr:row>3</xdr:row>
      <xdr:rowOff>63500</xdr:rowOff>
    </xdr:from>
    <xdr:to>
      <xdr:col>12</xdr:col>
      <xdr:colOff>238125</xdr:colOff>
      <xdr:row>7</xdr:row>
      <xdr:rowOff>142875</xdr:rowOff>
    </xdr:to>
    <xdr:sp macro="" textlink="">
      <xdr:nvSpPr>
        <xdr:cNvPr id="4" name="Rectángulo 3"/>
        <xdr:cNvSpPr/>
      </xdr:nvSpPr>
      <xdr:spPr>
        <a:xfrm>
          <a:off x="3286125" y="635000"/>
          <a:ext cx="6096000" cy="841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4000" b="1">
              <a:solidFill>
                <a:sysClr val="windowText" lastClr="000000"/>
              </a:solidFill>
            </a:rPr>
            <a:t>INSTRUCCIONES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DOCENCIA_UNIA" displayName="DOCENCIA_UNIA" ref="A7:B18" totalsRowShown="0" headerRowDxfId="32" dataDxfId="31">
  <autoFilter ref="A7:B18"/>
  <tableColumns count="2">
    <tableColumn id="2" name="TÍTULO " dataDxfId="30"/>
    <tableColumn id="3" name="Nº CRÉDITOS IMPARTIDOS" dataDxfId="29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8:E19" totalsRowShown="0" headerRowDxfId="28" dataDxfId="27">
  <autoFilter ref="A8:E19"/>
  <tableColumns count="5">
    <tableColumn id="2" name="PROGRAMA" dataDxfId="26"/>
    <tableColumn id="3" name="DENOMINACIÓN" dataDxfId="25"/>
    <tableColumn id="4" name="MATERIA" dataDxfId="24"/>
    <tableColumn id="5" name="CRÉDITOS IMPARTIDOS" dataDxfId="23"/>
    <tableColumn id="6" name="SATISFACCIÓN ESTUDIANTES (1)" dataDxfId="22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8" name="Tabla8" displayName="Tabla8" ref="B10:D20" totalsRowShown="0" headerRowDxfId="21" dataDxfId="20">
  <autoFilter ref="B10:D20"/>
  <tableColumns count="3">
    <tableColumn id="2" name="ACTIVIDAD FORMATIVA" dataDxfId="19"/>
    <tableColumn id="3" name="FECHA" dataDxfId="18"/>
    <tableColumn id="4" name="Nº DE HORAS" dataDxfId="17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0:D20" totalsRowShown="0" headerRowDxfId="16" dataDxfId="15">
  <autoFilter ref="A10:D20"/>
  <tableColumns count="4">
    <tableColumn id="2" name="TÍTULO PROYECTO INNOVACIÓN" dataDxfId="14"/>
    <tableColumn id="3" name="Nº de CRÉDITOS" dataDxfId="13"/>
    <tableColumn id="4" name="Nº TOTAL AUTORES" dataDxfId="12"/>
    <tableColumn id="5" name="PROGRAMA AL QUE SE VINCULA EL PROYECTO" dataDxfId="11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id="1" name="Tabla1" displayName="Tabla1" ref="E5:AC12" totalsRowShown="0" headerRowDxfId="10" tableBorderDxfId="9">
  <autoFilter ref="E5:AC12"/>
  <tableColumns count="25">
    <tableColumn id="1" name="NOMBRE">
      <calculatedColumnFormula>Datos_Personales!$C$6</calculatedColumnFormula>
    </tableColumn>
    <tableColumn id="2" name="DNI/ PASAPORTE">
      <calculatedColumnFormula>Datos_Personales!$C$7</calculatedColumnFormula>
    </tableColumn>
    <tableColumn id="3" name="DIRECCIÓN                                 (a efectos de notificación)">
      <calculatedColumnFormula>Datos_Personales!$C$8</calculatedColumnFormula>
    </tableColumn>
    <tableColumn id="4" name="LOCALIDAD">
      <calculatedColumnFormula>Datos_Personales!$C$9</calculatedColumnFormula>
    </tableColumn>
    <tableColumn id="5" name="PROVINCIA">
      <calculatedColumnFormula>Datos_Personales!$C$10</calculatedColumnFormula>
    </tableColumn>
    <tableColumn id="6" name="CORREO ELECTRÓNICO">
      <calculatedColumnFormula>Datos_Personales!$C$11</calculatedColumnFormula>
    </tableColumn>
    <tableColumn id="7" name="TELÉFONO">
      <calculatedColumnFormula>Datos_Personales!$C$12</calculatedColumnFormula>
    </tableColumn>
    <tableColumn id="8" name="CATEGORÍA PROFESIONAL">
      <calculatedColumnFormula>Datos_Personales!$C$13</calculatedColumnFormula>
    </tableColumn>
    <tableColumn id="9" name="ENTIDAD" dataDxfId="8">
      <calculatedColumnFormula>Datos_Personales!$C$14</calculatedColumnFormula>
    </tableColumn>
    <tableColumn id="10" name="TÍTULO " dataDxfId="7">
      <calculatedColumnFormula>Docencia_Unia!A8</calculatedColumnFormula>
    </tableColumn>
    <tableColumn id="11" name="Nº CRÉDITOS IMPARTIDOS" dataDxfId="6">
      <calculatedColumnFormula>Docencia_Unia!B8</calculatedColumnFormula>
    </tableColumn>
    <tableColumn id="12" name="PROGRAMA" dataDxfId="5">
      <calculatedColumnFormula>Méritos_SecciónA!A9</calculatedColumnFormula>
    </tableColumn>
    <tableColumn id="13" name="TÍTULO 2">
      <calculatedColumnFormula>Méritos_SecciónA!B9</calculatedColumnFormula>
    </tableColumn>
    <tableColumn id="14" name="MATERIA">
      <calculatedColumnFormula>Méritos_SecciónA!C9</calculatedColumnFormula>
    </tableColumn>
    <tableColumn id="15" name="CRÉDITOS IMPARTIDOS">
      <calculatedColumnFormula>Méritos_SecciónA!D9</calculatedColumnFormula>
    </tableColumn>
    <tableColumn id="16" name="SATISFACCIÓN ESTUDIANTES (1)">
      <calculatedColumnFormula>Méritos_SecciónA!E9</calculatedColumnFormula>
    </tableColumn>
    <tableColumn id="17" name="ACTIVIDAD FORMATIVA" dataDxfId="4">
      <calculatedColumnFormula>Méritos_SecciónB!B11</calculatedColumnFormula>
    </tableColumn>
    <tableColumn id="18" name="FECHA">
      <calculatedColumnFormula>Méritos_SecciónB!C11</calculatedColumnFormula>
    </tableColumn>
    <tableColumn id="19" name="Nº DE HORAS" dataDxfId="3">
      <calculatedColumnFormula>Méritos_SecciónB!D11</calculatedColumnFormula>
    </tableColumn>
    <tableColumn id="20" name="TÍTULO PROYECTO INNOVACIÓN" dataDxfId="2">
      <calculatedColumnFormula>Méritos_SecciónC!A11</calculatedColumnFormula>
    </tableColumn>
    <tableColumn id="21" name="Nº de CRÉDITOS">
      <calculatedColumnFormula>Méritos_SecciónC!B11</calculatedColumnFormula>
    </tableColumn>
    <tableColumn id="22" name="Nº TOTAL AUTORES">
      <calculatedColumnFormula>Méritos_SecciónC!C11</calculatedColumnFormula>
    </tableColumn>
    <tableColumn id="23" name="PROGRAMA AL QUE SE VINCULA EL PROYECTO" dataDxfId="1">
      <calculatedColumnFormula>Méritos_SecciónC!D11</calculatedColumnFormula>
    </tableColumn>
    <tableColumn id="24" name="Nº MÉRITOS" dataDxfId="0">
      <calculatedColumnFormula>#REF!</calculatedColumnFormula>
    </tableColumn>
    <tableColumn id="25" name="DESCRIPCIÓN">
      <calculatedColumnFormula>#REF!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c.redsara.es/registro/action/are/acceso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3"/>
  <sheetViews>
    <sheetView showGridLines="0" zoomScaleNormal="100" workbookViewId="0">
      <selection activeCell="C14" sqref="C14:D14"/>
    </sheetView>
  </sheetViews>
  <sheetFormatPr baseColWidth="10" defaultColWidth="0" defaultRowHeight="15" zeroHeight="1" x14ac:dyDescent="0.25"/>
  <cols>
    <col min="1" max="16" width="11.42578125" customWidth="1"/>
    <col min="17" max="16384" width="11.42578125" hidden="1"/>
  </cols>
  <sheetData>
    <row r="1" spans="1:11" x14ac:dyDescent="0.25">
      <c r="A1" s="35"/>
    </row>
    <row r="2" spans="1:11" s="36" customFormat="1" x14ac:dyDescent="0.25"/>
    <row r="3" spans="1:11" s="37" customFormat="1" x14ac:dyDescent="0.25"/>
    <row r="4" spans="1:11" s="38" customFormat="1" x14ac:dyDescent="0.25"/>
    <row r="5" spans="1:11" x14ac:dyDescent="0.25"/>
    <row r="6" spans="1:11" x14ac:dyDescent="0.25"/>
    <row r="7" spans="1:11" x14ac:dyDescent="0.25"/>
    <row r="8" spans="1:11" x14ac:dyDescent="0.25">
      <c r="B8" s="39" t="s">
        <v>45</v>
      </c>
    </row>
    <row r="9" spans="1:11" x14ac:dyDescent="0.25"/>
    <row r="10" spans="1:11" x14ac:dyDescent="0.25">
      <c r="B10" s="92" t="s">
        <v>47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1:11" x14ac:dyDescent="0.25">
      <c r="C11" s="93" t="s">
        <v>39</v>
      </c>
      <c r="D11" s="93"/>
    </row>
    <row r="12" spans="1:11" x14ac:dyDescent="0.25">
      <c r="C12" s="93" t="s">
        <v>40</v>
      </c>
      <c r="D12" s="93"/>
    </row>
    <row r="13" spans="1:11" x14ac:dyDescent="0.25">
      <c r="C13" s="93" t="s">
        <v>41</v>
      </c>
      <c r="D13" s="93"/>
    </row>
    <row r="14" spans="1:11" x14ac:dyDescent="0.25">
      <c r="C14" s="93" t="s">
        <v>42</v>
      </c>
      <c r="D14" s="93"/>
    </row>
    <row r="15" spans="1:11" x14ac:dyDescent="0.25">
      <c r="C15" s="93" t="s">
        <v>43</v>
      </c>
      <c r="D15" s="93"/>
    </row>
    <row r="16" spans="1:11" x14ac:dyDescent="0.25">
      <c r="C16" s="93" t="s">
        <v>44</v>
      </c>
      <c r="D16" s="93"/>
    </row>
    <row r="17" spans="2:15" x14ac:dyDescent="0.25"/>
    <row r="18" spans="2:15" x14ac:dyDescent="0.25">
      <c r="B18" s="61" t="s">
        <v>64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2:15" x14ac:dyDescent="0.25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2:15" x14ac:dyDescent="0.25">
      <c r="B20" s="41"/>
      <c r="C20" s="41"/>
      <c r="D20" s="41"/>
      <c r="E20" s="95" t="s">
        <v>63</v>
      </c>
      <c r="F20" s="96"/>
      <c r="G20" s="97"/>
      <c r="H20" s="41"/>
      <c r="I20" s="41"/>
      <c r="J20" s="41"/>
      <c r="K20" s="41"/>
      <c r="L20" s="41"/>
    </row>
    <row r="21" spans="2:15" x14ac:dyDescent="0.25">
      <c r="B21" s="41"/>
      <c r="C21" s="41"/>
      <c r="G21" s="41"/>
      <c r="H21" s="41"/>
      <c r="I21" s="41"/>
      <c r="J21" s="41"/>
      <c r="K21" s="41"/>
      <c r="L21" s="41"/>
    </row>
    <row r="22" spans="2:15" ht="18.75" x14ac:dyDescent="0.3">
      <c r="B22" s="92" t="s">
        <v>68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42"/>
    </row>
    <row r="23" spans="2:15" x14ac:dyDescent="0.25">
      <c r="B23" s="39"/>
    </row>
    <row r="24" spans="2:15" x14ac:dyDescent="0.25">
      <c r="B24" s="39"/>
      <c r="E24" s="94" t="s">
        <v>46</v>
      </c>
      <c r="F24" s="94"/>
      <c r="G24" s="94"/>
      <c r="H24" s="94"/>
    </row>
    <row r="25" spans="2:15" x14ac:dyDescent="0.25">
      <c r="B25" s="39"/>
    </row>
    <row r="26" spans="2:15" ht="36" customHeight="1" x14ac:dyDescent="0.25">
      <c r="B26" s="87" t="s">
        <v>66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2:15" ht="14.25" customHeight="1" x14ac:dyDescent="0.25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2:15" ht="15" customHeight="1" x14ac:dyDescent="0.25">
      <c r="B28" s="43"/>
      <c r="C28" s="43"/>
      <c r="E28" s="88" t="s">
        <v>65</v>
      </c>
      <c r="F28" s="89"/>
      <c r="G28" s="90"/>
      <c r="H28" s="62"/>
      <c r="I28" s="62"/>
      <c r="J28" s="62"/>
      <c r="K28" s="62"/>
      <c r="L28" s="62"/>
    </row>
    <row r="29" spans="2:15" x14ac:dyDescent="0.25"/>
    <row r="30" spans="2:15" ht="18.75" x14ac:dyDescent="0.3">
      <c r="B30" s="91" t="s">
        <v>67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2:15" x14ac:dyDescent="0.25"/>
    <row r="32" spans="2:15" x14ac:dyDescent="0.25"/>
    <row r="33" x14ac:dyDescent="0.25"/>
  </sheetData>
  <sheetProtection algorithmName="SHA-512" hashValue="acFXRWEA3OBLps3B9GwnvkFWr0RBBB+dMjw3LBuiq83L6iMbwJt432fUStaE1ABq6VTKdnbjbisJQiEB4zKkMA==" saltValue="HcWvuHGoNFj/4DYvjVIjLA==" spinCount="100000" sheet="1" selectLockedCells="1"/>
  <mergeCells count="13">
    <mergeCell ref="B26:M26"/>
    <mergeCell ref="E28:G28"/>
    <mergeCell ref="B30:M30"/>
    <mergeCell ref="B10:K10"/>
    <mergeCell ref="C11:D11"/>
    <mergeCell ref="C12:D12"/>
    <mergeCell ref="C13:D13"/>
    <mergeCell ref="C14:D14"/>
    <mergeCell ref="C15:D15"/>
    <mergeCell ref="C16:D16"/>
    <mergeCell ref="E24:H24"/>
    <mergeCell ref="E20:G20"/>
    <mergeCell ref="B22:N22"/>
  </mergeCells>
  <hyperlinks>
    <hyperlink ref="C11" location="Datos_Personales!A1" display="Datos_Personales"/>
    <hyperlink ref="C12" location="Docencia_Unia!A1" display="Docencia_UNIA"/>
    <hyperlink ref="C13" location="Méritos_SecciónA!A1" display="Mértios_SecciónA"/>
    <hyperlink ref="C14" location="Méritos_SecciónB!A1" display="Méritos_SecciónB"/>
    <hyperlink ref="C15" location="Méritos_SecciónC!A1" display="Méritos_SecciónC"/>
    <hyperlink ref="C16" location="'Méritos_Sección D'!A1" display="Méritos_SecciónD"/>
    <hyperlink ref="E20:G20" location="FORMULARIO_IMPRIMIR!A1" display="SOLICITUD GENERADA"/>
    <hyperlink ref="E28:G28" r:id="rId1" display="ACCESO A REGISTR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48"/>
  <sheetViews>
    <sheetView showGridLines="0" view="pageLayout" topLeftCell="A4" zoomScaleNormal="100" workbookViewId="0">
      <selection activeCell="C31" sqref="C31"/>
    </sheetView>
  </sheetViews>
  <sheetFormatPr baseColWidth="10" defaultColWidth="0" defaultRowHeight="15" zeroHeight="1" x14ac:dyDescent="0.25"/>
  <cols>
    <col min="1" max="1" width="11.42578125" style="26" customWidth="1"/>
    <col min="2" max="2" width="17.85546875" style="26" customWidth="1"/>
    <col min="3" max="3" width="29.5703125" style="26" customWidth="1"/>
    <col min="4" max="4" width="14.28515625" style="26" customWidth="1"/>
    <col min="5" max="5" width="11.42578125" style="26" customWidth="1"/>
    <col min="6" max="6" width="11.42578125" style="26" hidden="1" customWidth="1"/>
    <col min="7" max="16384" width="11.42578125" style="26" hidden="1"/>
  </cols>
  <sheetData>
    <row r="1" spans="2:3" x14ac:dyDescent="0.25"/>
    <row r="2" spans="2:3" x14ac:dyDescent="0.25"/>
    <row r="3" spans="2:3" x14ac:dyDescent="0.25"/>
    <row r="4" spans="2:3" x14ac:dyDescent="0.25">
      <c r="B4" s="27"/>
      <c r="C4" s="28" t="s">
        <v>23</v>
      </c>
    </row>
    <row r="5" spans="2:3" x14ac:dyDescent="0.25">
      <c r="B5" s="27"/>
      <c r="C5" s="27"/>
    </row>
    <row r="6" spans="2:3" x14ac:dyDescent="0.25">
      <c r="B6" s="29" t="s">
        <v>24</v>
      </c>
      <c r="C6" s="4"/>
    </row>
    <row r="7" spans="2:3" ht="22.5" x14ac:dyDescent="0.25">
      <c r="B7" s="30" t="s">
        <v>25</v>
      </c>
      <c r="C7" s="4"/>
    </row>
    <row r="8" spans="2:3" ht="23.25" customHeight="1" x14ac:dyDescent="0.25">
      <c r="B8" s="31" t="s">
        <v>28</v>
      </c>
      <c r="C8" s="4"/>
    </row>
    <row r="9" spans="2:3" x14ac:dyDescent="0.25">
      <c r="B9" s="29" t="s">
        <v>1</v>
      </c>
      <c r="C9" s="4"/>
    </row>
    <row r="10" spans="2:3" x14ac:dyDescent="0.25">
      <c r="B10" s="29" t="s">
        <v>2</v>
      </c>
      <c r="C10" s="4"/>
    </row>
    <row r="11" spans="2:3" x14ac:dyDescent="0.25">
      <c r="B11" s="31" t="s">
        <v>3</v>
      </c>
      <c r="C11" s="4"/>
    </row>
    <row r="12" spans="2:3" x14ac:dyDescent="0.25">
      <c r="B12" s="29" t="s">
        <v>4</v>
      </c>
      <c r="C12" s="4"/>
    </row>
    <row r="13" spans="2:3" ht="23.25" x14ac:dyDescent="0.25">
      <c r="B13" s="31" t="s">
        <v>5</v>
      </c>
      <c r="C13" s="4"/>
    </row>
    <row r="14" spans="2:3" x14ac:dyDescent="0.25">
      <c r="B14" s="29" t="s">
        <v>6</v>
      </c>
      <c r="C14" s="4"/>
    </row>
    <row r="15" spans="2:3" x14ac:dyDescent="0.25"/>
    <row r="16" spans="2:3" x14ac:dyDescent="0.25"/>
    <row r="17" spans="1:5" x14ac:dyDescent="0.25"/>
    <row r="18" spans="1:5" ht="15" customHeight="1" x14ac:dyDescent="0.25">
      <c r="A18" s="99" t="str">
        <f xml:space="preserve"> "D/Dª "&amp;C6&amp; ", Considerando que reúne los requisitos establecidos en la Resolución "</f>
        <v xml:space="preserve">D/Dª , Considerando que reúne los requisitos establecidos en la Resolución </v>
      </c>
      <c r="B18" s="99"/>
      <c r="C18" s="99"/>
      <c r="D18" s="99"/>
      <c r="E18" s="99"/>
    </row>
    <row r="19" spans="1:5" ht="42.75" customHeight="1" x14ac:dyDescent="0.25">
      <c r="A19" s="99" t="s">
        <v>84</v>
      </c>
      <c r="B19" s="99"/>
      <c r="C19" s="99"/>
      <c r="D19" s="99"/>
      <c r="E19" s="99"/>
    </row>
    <row r="20" spans="1:5" x14ac:dyDescent="0.25">
      <c r="A20" s="99"/>
      <c r="B20" s="99"/>
      <c r="C20" s="99"/>
      <c r="D20" s="99"/>
      <c r="E20" s="99"/>
    </row>
    <row r="21" spans="1:5" x14ac:dyDescent="0.25">
      <c r="A21" s="99"/>
      <c r="B21" s="99"/>
      <c r="C21" s="99"/>
      <c r="D21" s="99"/>
      <c r="E21" s="99"/>
    </row>
    <row r="22" spans="1:5" x14ac:dyDescent="0.25"/>
    <row r="23" spans="1:5" x14ac:dyDescent="0.25"/>
    <row r="24" spans="1:5" x14ac:dyDescent="0.25">
      <c r="C24" s="32" t="s">
        <v>83</v>
      </c>
      <c r="D24" s="98">
        <f ca="1">TODAY()</f>
        <v>44349</v>
      </c>
      <c r="E24" s="98"/>
    </row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spans="2:3" x14ac:dyDescent="0.25">
      <c r="B33" s="33" t="s">
        <v>29</v>
      </c>
      <c r="C33" s="27">
        <f>C6</f>
        <v>0</v>
      </c>
    </row>
    <row r="34" spans="2:3" x14ac:dyDescent="0.25">
      <c r="B34" s="33" t="s">
        <v>30</v>
      </c>
      <c r="C34" s="34">
        <f>C7</f>
        <v>0</v>
      </c>
    </row>
    <row r="35" spans="2:3" x14ac:dyDescent="0.25"/>
    <row r="36" spans="2:3" x14ac:dyDescent="0.25"/>
    <row r="37" spans="2:3" x14ac:dyDescent="0.25"/>
    <row r="38" spans="2:3" x14ac:dyDescent="0.25"/>
    <row r="39" spans="2:3" x14ac:dyDescent="0.25"/>
    <row r="40" spans="2:3" x14ac:dyDescent="0.25"/>
    <row r="41" spans="2:3" x14ac:dyDescent="0.25"/>
    <row r="42" spans="2:3" x14ac:dyDescent="0.25">
      <c r="C42" s="40" t="s">
        <v>48</v>
      </c>
    </row>
    <row r="43" spans="2:3" x14ac:dyDescent="0.25"/>
    <row r="44" spans="2:3" x14ac:dyDescent="0.25"/>
    <row r="45" spans="2:3" x14ac:dyDescent="0.25"/>
    <row r="46" spans="2:3" x14ac:dyDescent="0.25"/>
    <row r="47" spans="2:3" x14ac:dyDescent="0.25"/>
    <row r="48" spans="2:3" x14ac:dyDescent="0.25"/>
  </sheetData>
  <sheetProtection selectLockedCells="1"/>
  <mergeCells count="5">
    <mergeCell ref="D24:E24"/>
    <mergeCell ref="A18:E18"/>
    <mergeCell ref="A19:E19"/>
    <mergeCell ref="A20:E20"/>
    <mergeCell ref="A21:E21"/>
  </mergeCells>
  <hyperlinks>
    <hyperlink ref="C42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&amp;L&amp;G&amp;C&amp;"-,Negrita"&amp;U&amp;K09+000SOLICITUD  &amp;R&amp;G</oddHeader>
    <oddFooter>&amp;L&amp;G&amp;R&amp;G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3"/>
  <sheetViews>
    <sheetView showGridLines="0" view="pageLayout" topLeftCell="A7" zoomScale="70" zoomScaleNormal="100" zoomScalePageLayoutView="70" workbookViewId="0">
      <selection activeCell="B15" sqref="B15"/>
    </sheetView>
  </sheetViews>
  <sheetFormatPr baseColWidth="10" defaultColWidth="0" defaultRowHeight="15" zeroHeight="1" x14ac:dyDescent="0.25"/>
  <cols>
    <col min="1" max="1" width="79.5703125" customWidth="1"/>
    <col min="2" max="2" width="20.7109375" customWidth="1"/>
    <col min="3" max="3" width="16.42578125" customWidth="1"/>
    <col min="4" max="5" width="11.42578125" customWidth="1"/>
    <col min="6" max="6" width="11.42578125" hidden="1" customWidth="1"/>
    <col min="7" max="16384" width="11.42578125" hidden="1"/>
  </cols>
  <sheetData>
    <row r="1" spans="1:4" x14ac:dyDescent="0.25"/>
    <row r="2" spans="1:4" x14ac:dyDescent="0.25"/>
    <row r="3" spans="1:4" x14ac:dyDescent="0.25"/>
    <row r="4" spans="1:4" x14ac:dyDescent="0.25"/>
    <row r="5" spans="1:4" ht="18.75" x14ac:dyDescent="0.3">
      <c r="A5" s="100" t="s">
        <v>82</v>
      </c>
      <c r="B5" s="100"/>
      <c r="C5" s="100"/>
      <c r="D5" s="100"/>
    </row>
    <row r="6" spans="1:4" x14ac:dyDescent="0.25"/>
    <row r="7" spans="1:4" ht="26.25" x14ac:dyDescent="0.25">
      <c r="A7" s="1" t="s">
        <v>8</v>
      </c>
      <c r="B7" s="2" t="s">
        <v>7</v>
      </c>
    </row>
    <row r="8" spans="1:4" ht="27.75" customHeight="1" x14ac:dyDescent="0.25">
      <c r="A8" s="65"/>
      <c r="B8" s="72"/>
    </row>
    <row r="9" spans="1:4" ht="27.75" customHeight="1" x14ac:dyDescent="0.25">
      <c r="A9" s="65"/>
      <c r="B9" s="72"/>
    </row>
    <row r="10" spans="1:4" ht="27.75" customHeight="1" x14ac:dyDescent="0.25">
      <c r="A10" s="65"/>
      <c r="B10" s="72"/>
    </row>
    <row r="11" spans="1:4" ht="27.75" customHeight="1" x14ac:dyDescent="0.25">
      <c r="A11" s="65"/>
      <c r="B11" s="72"/>
    </row>
    <row r="12" spans="1:4" ht="27.75" customHeight="1" x14ac:dyDescent="0.25">
      <c r="A12" s="65"/>
      <c r="B12" s="72"/>
    </row>
    <row r="13" spans="1:4" ht="27.75" customHeight="1" x14ac:dyDescent="0.25">
      <c r="A13" s="65"/>
      <c r="B13" s="72"/>
    </row>
    <row r="14" spans="1:4" ht="27.75" customHeight="1" x14ac:dyDescent="0.25">
      <c r="A14" s="65"/>
      <c r="B14" s="72"/>
    </row>
    <row r="15" spans="1:4" ht="27.75" customHeight="1" x14ac:dyDescent="0.25">
      <c r="A15" s="65"/>
      <c r="B15" s="72"/>
    </row>
    <row r="16" spans="1:4" ht="27.75" customHeight="1" x14ac:dyDescent="0.25">
      <c r="A16" s="65"/>
      <c r="B16" s="72"/>
    </row>
    <row r="17" spans="1:2" ht="27.75" customHeight="1" x14ac:dyDescent="0.25">
      <c r="A17" s="65"/>
      <c r="B17" s="72"/>
    </row>
    <row r="18" spans="1:2" ht="27.75" customHeight="1" x14ac:dyDescent="0.25">
      <c r="A18" s="65"/>
      <c r="B18" s="72"/>
    </row>
    <row r="19" spans="1:2" x14ac:dyDescent="0.25"/>
    <row r="20" spans="1:2" x14ac:dyDescent="0.25"/>
    <row r="21" spans="1:2" x14ac:dyDescent="0.25">
      <c r="B21" s="40" t="s">
        <v>48</v>
      </c>
    </row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  <row r="33" x14ac:dyDescent="0.25"/>
  </sheetData>
  <sheetProtection algorithmName="SHA-512" hashValue="voqfVYMdIkpIgieM/WZIT8oEGv6YgCDFxkXSLlCECegzEaKHm73AGT4aDYoWVFAyN+7Nt47JcJ8fa2ht1S9bIw==" saltValue="hrOsEZroqc5UmsCaixvfAw==" spinCount="100000" sheet="1" selectLockedCells="1"/>
  <mergeCells count="1">
    <mergeCell ref="A5:D5"/>
  </mergeCells>
  <hyperlinks>
    <hyperlink ref="B21" location="INSTRUCCIONES!A1" display="Volver a Instrucciones"/>
  </hyperlinks>
  <pageMargins left="0.7" right="0.7" top="0.75" bottom="0.75" header="0.3" footer="0.3"/>
  <pageSetup paperSize="9" orientation="landscape" r:id="rId1"/>
  <headerFooter>
    <oddHeader>&amp;L&amp;G&amp;C&amp;"-,Negrita"&amp;14&amp;U&amp;K09+000SOLICITUD  
&amp;R&amp;"-,Negrita"&amp;G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0"/>
  <sheetViews>
    <sheetView showGridLines="0" view="pageLayout" zoomScale="90" zoomScaleNormal="100" zoomScalePageLayoutView="90" workbookViewId="0">
      <selection activeCell="B13" sqref="B13"/>
    </sheetView>
  </sheetViews>
  <sheetFormatPr baseColWidth="10" defaultColWidth="0" defaultRowHeight="15" zeroHeight="1" x14ac:dyDescent="0.25"/>
  <cols>
    <col min="1" max="1" width="14" customWidth="1"/>
    <col min="2" max="2" width="44.140625" customWidth="1"/>
    <col min="3" max="3" width="21.42578125" customWidth="1"/>
    <col min="4" max="4" width="15.5703125" customWidth="1"/>
    <col min="5" max="5" width="14.7109375" customWidth="1"/>
    <col min="6" max="6" width="16.7109375" customWidth="1"/>
    <col min="7" max="16384" width="11.42578125" hidden="1"/>
  </cols>
  <sheetData>
    <row r="1" spans="1:6" x14ac:dyDescent="0.25"/>
    <row r="2" spans="1:6" s="3" customFormat="1" x14ac:dyDescent="0.25"/>
    <row r="3" spans="1:6" s="3" customFormat="1" ht="18.75" x14ac:dyDescent="0.3">
      <c r="A3" s="7" t="s">
        <v>9</v>
      </c>
      <c r="B3" s="7"/>
    </row>
    <row r="4" spans="1:6" s="3" customFormat="1" ht="18.75" x14ac:dyDescent="0.3">
      <c r="A4" s="7" t="s">
        <v>75</v>
      </c>
      <c r="B4" s="7"/>
    </row>
    <row r="5" spans="1:6" s="3" customFormat="1" ht="18.75" customHeight="1" x14ac:dyDescent="0.25">
      <c r="A5" s="101" t="s">
        <v>31</v>
      </c>
      <c r="B5" s="102"/>
      <c r="C5" s="102"/>
      <c r="D5" s="102"/>
      <c r="E5" s="102"/>
      <c r="F5" s="102"/>
    </row>
    <row r="6" spans="1:6" s="3" customFormat="1" ht="29.25" customHeight="1" x14ac:dyDescent="0.25">
      <c r="A6" s="102"/>
      <c r="B6" s="102"/>
      <c r="C6" s="102"/>
      <c r="D6" s="102"/>
      <c r="E6" s="102"/>
      <c r="F6" s="102"/>
    </row>
    <row r="7" spans="1:6" s="3" customFormat="1" x14ac:dyDescent="0.25"/>
    <row r="8" spans="1:6" s="64" customFormat="1" ht="30.75" customHeight="1" x14ac:dyDescent="0.25">
      <c r="A8" s="64" t="s">
        <v>10</v>
      </c>
      <c r="B8" s="64" t="s">
        <v>70</v>
      </c>
      <c r="C8" s="64" t="s">
        <v>11</v>
      </c>
      <c r="D8" s="64" t="s">
        <v>12</v>
      </c>
      <c r="E8" s="64" t="s">
        <v>26</v>
      </c>
    </row>
    <row r="9" spans="1:6" ht="25.5" customHeight="1" x14ac:dyDescent="0.25">
      <c r="A9" s="74" t="s">
        <v>69</v>
      </c>
      <c r="B9" s="73"/>
      <c r="C9" s="73"/>
      <c r="D9" s="71"/>
      <c r="E9" s="58"/>
    </row>
    <row r="10" spans="1:6" ht="25.5" customHeight="1" x14ac:dyDescent="0.25">
      <c r="A10" s="74" t="s">
        <v>69</v>
      </c>
      <c r="B10" s="73"/>
      <c r="C10" s="73"/>
      <c r="D10" s="71"/>
      <c r="E10" s="58"/>
    </row>
    <row r="11" spans="1:6" ht="25.5" customHeight="1" x14ac:dyDescent="0.25">
      <c r="A11" s="74" t="s">
        <v>69</v>
      </c>
      <c r="B11" s="73"/>
      <c r="C11" s="73"/>
      <c r="D11" s="71"/>
      <c r="E11" s="58"/>
    </row>
    <row r="12" spans="1:6" ht="25.5" customHeight="1" x14ac:dyDescent="0.25">
      <c r="A12" s="74" t="s">
        <v>69</v>
      </c>
      <c r="B12" s="73"/>
      <c r="C12" s="73"/>
      <c r="D12" s="71"/>
      <c r="E12" s="58"/>
    </row>
    <row r="13" spans="1:6" ht="25.5" customHeight="1" x14ac:dyDescent="0.25">
      <c r="A13" s="74" t="s">
        <v>69</v>
      </c>
      <c r="B13" s="73"/>
      <c r="C13" s="73"/>
      <c r="D13" s="71"/>
      <c r="E13" s="58"/>
    </row>
    <row r="14" spans="1:6" ht="25.5" customHeight="1" x14ac:dyDescent="0.25">
      <c r="A14" s="74" t="s">
        <v>69</v>
      </c>
      <c r="B14" s="73"/>
      <c r="C14" s="73"/>
      <c r="D14" s="71"/>
      <c r="E14" s="58"/>
    </row>
    <row r="15" spans="1:6" ht="25.5" customHeight="1" x14ac:dyDescent="0.25">
      <c r="A15" s="74" t="s">
        <v>69</v>
      </c>
      <c r="B15" s="73"/>
      <c r="C15" s="73"/>
      <c r="D15" s="71"/>
      <c r="E15" s="58"/>
    </row>
    <row r="16" spans="1:6" ht="25.5" customHeight="1" x14ac:dyDescent="0.25">
      <c r="A16" s="74" t="s">
        <v>69</v>
      </c>
      <c r="B16" s="73"/>
      <c r="C16" s="73"/>
      <c r="D16" s="71"/>
      <c r="E16" s="58"/>
    </row>
    <row r="17" spans="1:5" ht="25.5" customHeight="1" x14ac:dyDescent="0.25">
      <c r="A17" s="74" t="s">
        <v>69</v>
      </c>
      <c r="B17" s="73"/>
      <c r="C17" s="73"/>
      <c r="D17" s="71"/>
      <c r="E17" s="58"/>
    </row>
    <row r="18" spans="1:5" ht="25.5" customHeight="1" x14ac:dyDescent="0.25">
      <c r="A18" s="74" t="s">
        <v>69</v>
      </c>
      <c r="B18" s="73"/>
      <c r="C18" s="73"/>
      <c r="D18" s="71"/>
      <c r="E18" s="58"/>
    </row>
    <row r="19" spans="1:5" ht="25.5" customHeight="1" x14ac:dyDescent="0.25">
      <c r="A19" s="74" t="s">
        <v>69</v>
      </c>
      <c r="B19" s="73"/>
      <c r="C19" s="73"/>
      <c r="D19" s="71"/>
      <c r="E19" s="58"/>
    </row>
    <row r="20" spans="1:5" x14ac:dyDescent="0.25">
      <c r="C20" s="40" t="s">
        <v>48</v>
      </c>
    </row>
    <row r="21" spans="1:5" x14ac:dyDescent="0.25"/>
    <row r="22" spans="1:5" x14ac:dyDescent="0.25"/>
    <row r="23" spans="1:5" x14ac:dyDescent="0.25"/>
    <row r="24" spans="1:5" x14ac:dyDescent="0.25"/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</sheetData>
  <sheetProtection algorithmName="SHA-512" hashValue="r0mAXbm5cN/jHU0DWi4YzZeyeU/GrChmNm2eXG5xrXcx8eDPpgeY1qFveSIg0OE4SO867Up6NiwmOTq/g9kDow==" saltValue="6w8uSp1q31hK5/7mtHMD3A==" spinCount="100000" sheet="1" objects="1" scenarios="1" selectLockedCells="1"/>
  <mergeCells count="1">
    <mergeCell ref="A5:F6"/>
  </mergeCells>
  <hyperlinks>
    <hyperlink ref="C20" location="INSTRUCCIONES!A1" display="Volver a Instrucciones"/>
  </hyperlinks>
  <pageMargins left="0.70866141732283461" right="0.70866141732283461" top="1.1023622047244095" bottom="0.74803149606299213" header="0.31496062992125984" footer="0.31496062992125984"/>
  <pageSetup paperSize="9" orientation="landscape" r:id="rId1"/>
  <headerFooter>
    <oddHeader>&amp;L&amp;G&amp;C&amp;"-,Negrita"&amp;U&amp;K09+000SOLICITUD
&amp;R&amp;G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A9:A19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31"/>
  <sheetViews>
    <sheetView showGridLines="0" view="pageLayout" zoomScale="110" zoomScaleNormal="100" zoomScalePageLayoutView="110" workbookViewId="0">
      <selection activeCell="C14" sqref="C14"/>
    </sheetView>
  </sheetViews>
  <sheetFormatPr baseColWidth="10" defaultColWidth="0" defaultRowHeight="15" zeroHeight="1" x14ac:dyDescent="0.25"/>
  <cols>
    <col min="1" max="1" width="11.42578125" customWidth="1"/>
    <col min="2" max="2" width="59.5703125" customWidth="1"/>
    <col min="3" max="3" width="10.5703125" customWidth="1"/>
    <col min="4" max="4" width="13.5703125" customWidth="1"/>
    <col min="5" max="5" width="8.140625" customWidth="1"/>
    <col min="6" max="6" width="8.5703125" customWidth="1"/>
    <col min="7" max="7" width="11.42578125" hidden="1" customWidth="1"/>
    <col min="8" max="16384" width="11.42578125" hidden="1"/>
  </cols>
  <sheetData>
    <row r="1" spans="1:7" x14ac:dyDescent="0.25"/>
    <row r="2" spans="1:7" x14ac:dyDescent="0.25"/>
    <row r="3" spans="1:7" x14ac:dyDescent="0.25"/>
    <row r="4" spans="1:7" ht="18.75" x14ac:dyDescent="0.3">
      <c r="A4" s="7" t="s">
        <v>9</v>
      </c>
      <c r="B4" s="7"/>
      <c r="C4" s="7"/>
      <c r="D4" s="7"/>
    </row>
    <row r="5" spans="1:7" ht="41.25" customHeight="1" x14ac:dyDescent="0.3">
      <c r="A5" s="104" t="s">
        <v>72</v>
      </c>
      <c r="B5" s="104"/>
      <c r="C5" s="104"/>
      <c r="D5" s="104"/>
      <c r="E5" s="104"/>
      <c r="F5" s="104"/>
    </row>
    <row r="6" spans="1:7" x14ac:dyDescent="0.25">
      <c r="B6" s="103" t="s">
        <v>76</v>
      </c>
      <c r="C6" s="103"/>
      <c r="D6" s="103"/>
      <c r="E6" s="103"/>
      <c r="F6" s="103"/>
      <c r="G6" s="103"/>
    </row>
    <row r="7" spans="1:7" x14ac:dyDescent="0.25">
      <c r="B7" s="103"/>
      <c r="C7" s="103"/>
      <c r="D7" s="103"/>
      <c r="E7" s="103"/>
      <c r="F7" s="103"/>
      <c r="G7" s="103"/>
    </row>
    <row r="8" spans="1:7" ht="9" customHeight="1" x14ac:dyDescent="0.25">
      <c r="B8" s="103"/>
      <c r="C8" s="103"/>
      <c r="D8" s="103"/>
      <c r="E8" s="103"/>
      <c r="F8" s="103"/>
      <c r="G8" s="103"/>
    </row>
    <row r="9" spans="1:7" x14ac:dyDescent="0.25"/>
    <row r="10" spans="1:7" s="67" customFormat="1" ht="16.5" customHeight="1" x14ac:dyDescent="0.25">
      <c r="B10" s="68" t="s">
        <v>15</v>
      </c>
      <c r="C10" s="68" t="s">
        <v>16</v>
      </c>
      <c r="D10" s="68" t="s">
        <v>17</v>
      </c>
    </row>
    <row r="11" spans="1:7" s="66" customFormat="1" ht="25.5" customHeight="1" x14ac:dyDescent="0.2">
      <c r="B11" s="65"/>
      <c r="C11" s="76"/>
      <c r="D11" s="77"/>
    </row>
    <row r="12" spans="1:7" s="66" customFormat="1" ht="25.5" customHeight="1" x14ac:dyDescent="0.2">
      <c r="B12" s="65"/>
      <c r="C12" s="76"/>
      <c r="D12" s="77"/>
    </row>
    <row r="13" spans="1:7" s="66" customFormat="1" ht="25.5" customHeight="1" x14ac:dyDescent="0.2">
      <c r="B13" s="65"/>
      <c r="C13" s="76"/>
      <c r="D13" s="77"/>
    </row>
    <row r="14" spans="1:7" s="66" customFormat="1" ht="25.5" customHeight="1" x14ac:dyDescent="0.2">
      <c r="B14" s="65"/>
      <c r="C14" s="76"/>
      <c r="D14" s="77"/>
    </row>
    <row r="15" spans="1:7" s="66" customFormat="1" ht="25.5" customHeight="1" x14ac:dyDescent="0.2">
      <c r="B15" s="65"/>
      <c r="C15" s="76"/>
      <c r="D15" s="77"/>
    </row>
    <row r="16" spans="1:7" s="66" customFormat="1" ht="25.5" customHeight="1" x14ac:dyDescent="0.2">
      <c r="B16" s="65"/>
      <c r="C16" s="76"/>
      <c r="D16" s="77"/>
    </row>
    <row r="17" spans="2:4" s="66" customFormat="1" ht="25.5" customHeight="1" x14ac:dyDescent="0.2">
      <c r="B17" s="65"/>
      <c r="C17" s="76"/>
      <c r="D17" s="77"/>
    </row>
    <row r="18" spans="2:4" s="66" customFormat="1" ht="25.5" customHeight="1" x14ac:dyDescent="0.2">
      <c r="B18" s="65"/>
      <c r="C18" s="76"/>
      <c r="D18" s="77"/>
    </row>
    <row r="19" spans="2:4" s="66" customFormat="1" ht="25.5" customHeight="1" x14ac:dyDescent="0.2">
      <c r="B19" s="65"/>
      <c r="C19" s="76"/>
      <c r="D19" s="77"/>
    </row>
    <row r="20" spans="2:4" ht="25.5" customHeight="1" x14ac:dyDescent="0.25">
      <c r="B20" s="65"/>
      <c r="C20" s="76"/>
      <c r="D20" s="77"/>
    </row>
    <row r="21" spans="2:4" ht="22.5" customHeight="1" x14ac:dyDescent="0.25"/>
    <row r="22" spans="2:4" x14ac:dyDescent="0.25">
      <c r="C22" s="105" t="s">
        <v>48</v>
      </c>
      <c r="D22" s="105"/>
    </row>
    <row r="23" spans="2:4" x14ac:dyDescent="0.25"/>
    <row r="24" spans="2:4" x14ac:dyDescent="0.25"/>
    <row r="25" spans="2:4" x14ac:dyDescent="0.25"/>
    <row r="26" spans="2:4" x14ac:dyDescent="0.25"/>
    <row r="27" spans="2:4" x14ac:dyDescent="0.25"/>
    <row r="28" spans="2:4" x14ac:dyDescent="0.25"/>
    <row r="29" spans="2:4" x14ac:dyDescent="0.25"/>
    <row r="30" spans="2:4" x14ac:dyDescent="0.25"/>
    <row r="31" spans="2:4" x14ac:dyDescent="0.25"/>
  </sheetData>
  <sheetProtection algorithmName="SHA-512" hashValue="zzciB5wM9McQEqpDnJmOC3av7/45IxOoJXkz4dGgbzgD9VLnUC+QBL7MPgYzRwPadG4J1MS1NjrpX+CtF5q90A==" saltValue="uxWHZ+BBrYTtWDTOvYhuOQ==" spinCount="100000" sheet="1" objects="1" scenarios="1" selectLockedCells="1"/>
  <mergeCells count="3">
    <mergeCell ref="B6:G8"/>
    <mergeCell ref="A5:F5"/>
    <mergeCell ref="C22:D22"/>
  </mergeCells>
  <hyperlinks>
    <hyperlink ref="C22:D22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&amp;L&amp;G&amp;C&amp;"-,Negrita"&amp;U&amp;K09+000SOLICITUD &amp;R&amp;G</oddHeader>
    <oddFooter>&amp;L&amp;G&amp;R&amp;G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FB30"/>
  <sheetViews>
    <sheetView showGridLines="0" tabSelected="1" view="pageLayout" zoomScale="120" zoomScaleNormal="100" zoomScalePageLayoutView="120" workbookViewId="0">
      <selection activeCell="A14" sqref="A14"/>
    </sheetView>
  </sheetViews>
  <sheetFormatPr baseColWidth="10" defaultColWidth="11.42578125" defaultRowHeight="15" zeroHeight="1" x14ac:dyDescent="0.25"/>
  <cols>
    <col min="1" max="1" width="51.85546875" customWidth="1"/>
    <col min="2" max="2" width="12.140625" customWidth="1"/>
    <col min="3" max="3" width="14.140625" customWidth="1"/>
    <col min="4" max="4" width="37.42578125" customWidth="1"/>
    <col min="5" max="5" width="43.7109375" hidden="1"/>
    <col min="6" max="16381" width="0" hidden="1" customWidth="1"/>
    <col min="16382" max="16382" width="2.28515625" hidden="1" customWidth="1"/>
    <col min="16383" max="16383" width="11.42578125" customWidth="1"/>
  </cols>
  <sheetData>
    <row r="1" spans="1:5" x14ac:dyDescent="0.25"/>
    <row r="2" spans="1:5" x14ac:dyDescent="0.25"/>
    <row r="3" spans="1:5" x14ac:dyDescent="0.25"/>
    <row r="4" spans="1:5" x14ac:dyDescent="0.25"/>
    <row r="5" spans="1:5" x14ac:dyDescent="0.25"/>
    <row r="6" spans="1:5" ht="18.75" x14ac:dyDescent="0.3">
      <c r="A6" s="107" t="s">
        <v>85</v>
      </c>
      <c r="B6" s="107"/>
      <c r="C6" s="107"/>
      <c r="D6" s="107"/>
    </row>
    <row r="7" spans="1:5" x14ac:dyDescent="0.25"/>
    <row r="8" spans="1:5" ht="38.25" customHeight="1" x14ac:dyDescent="0.25">
      <c r="A8" s="106" t="s">
        <v>71</v>
      </c>
      <c r="B8" s="106"/>
      <c r="C8" s="106"/>
      <c r="D8" s="106"/>
      <c r="E8" s="6"/>
    </row>
    <row r="9" spans="1:5" x14ac:dyDescent="0.25"/>
    <row r="10" spans="1:5" s="68" customFormat="1" ht="25.5" x14ac:dyDescent="0.25">
      <c r="A10" s="68" t="s">
        <v>18</v>
      </c>
      <c r="B10" s="63" t="s">
        <v>27</v>
      </c>
      <c r="C10" s="63" t="s">
        <v>19</v>
      </c>
      <c r="D10" s="63" t="s">
        <v>20</v>
      </c>
    </row>
    <row r="11" spans="1:5" ht="28.5" customHeight="1" x14ac:dyDescent="0.25">
      <c r="A11" s="65"/>
      <c r="B11" s="75"/>
      <c r="C11" s="75"/>
      <c r="D11" s="73"/>
    </row>
    <row r="12" spans="1:5" ht="22.5" customHeight="1" x14ac:dyDescent="0.25">
      <c r="A12" s="65"/>
      <c r="B12" s="75"/>
      <c r="C12" s="75"/>
      <c r="D12" s="73"/>
    </row>
    <row r="13" spans="1:5" ht="22.5" customHeight="1" x14ac:dyDescent="0.25">
      <c r="A13" s="65"/>
      <c r="B13" s="75"/>
      <c r="C13" s="75"/>
      <c r="D13" s="73"/>
    </row>
    <row r="14" spans="1:5" ht="22.5" customHeight="1" x14ac:dyDescent="0.25">
      <c r="A14" s="65"/>
      <c r="B14" s="75"/>
      <c r="C14" s="75"/>
      <c r="D14" s="73"/>
    </row>
    <row r="15" spans="1:5" ht="22.5" customHeight="1" x14ac:dyDescent="0.25">
      <c r="A15" s="65"/>
      <c r="B15" s="75"/>
      <c r="C15" s="75"/>
      <c r="D15" s="73"/>
    </row>
    <row r="16" spans="1:5" ht="22.5" customHeight="1" x14ac:dyDescent="0.25">
      <c r="A16" s="65"/>
      <c r="B16" s="75"/>
      <c r="C16" s="75"/>
      <c r="D16" s="73"/>
    </row>
    <row r="17" spans="1:4" ht="22.5" customHeight="1" x14ac:dyDescent="0.25">
      <c r="A17" s="65"/>
      <c r="B17" s="75"/>
      <c r="C17" s="75"/>
      <c r="D17" s="73"/>
    </row>
    <row r="18" spans="1:4" ht="22.5" customHeight="1" x14ac:dyDescent="0.25">
      <c r="A18" s="65"/>
      <c r="B18" s="75"/>
      <c r="C18" s="75"/>
      <c r="D18" s="73"/>
    </row>
    <row r="19" spans="1:4" ht="22.5" customHeight="1" x14ac:dyDescent="0.25">
      <c r="A19" s="65"/>
      <c r="B19" s="75"/>
      <c r="C19" s="75"/>
      <c r="D19" s="73"/>
    </row>
    <row r="20" spans="1:4" ht="22.5" customHeight="1" x14ac:dyDescent="0.25">
      <c r="A20" s="65"/>
      <c r="B20" s="75"/>
      <c r="C20" s="75"/>
      <c r="D20" s="73"/>
    </row>
    <row r="21" spans="1:4" x14ac:dyDescent="0.25"/>
    <row r="22" spans="1:4" x14ac:dyDescent="0.25"/>
    <row r="23" spans="1:4" x14ac:dyDescent="0.25"/>
    <row r="24" spans="1:4" x14ac:dyDescent="0.25">
      <c r="A24" s="40" t="s">
        <v>48</v>
      </c>
      <c r="C24" s="8"/>
    </row>
    <row r="25" spans="1:4" x14ac:dyDescent="0.25"/>
    <row r="26" spans="1:4" x14ac:dyDescent="0.25"/>
    <row r="27" spans="1:4" x14ac:dyDescent="0.25"/>
    <row r="28" spans="1:4" x14ac:dyDescent="0.25"/>
    <row r="29" spans="1:4" x14ac:dyDescent="0.25"/>
    <row r="30" spans="1:4" x14ac:dyDescent="0.25"/>
  </sheetData>
  <sheetProtection algorithmName="SHA-512" hashValue="otiMoJekP13Yo0C+Pd/Q+2uBnr0QqY/S23QaBvPETfD4a97yx6yJFhNosLr9TK/oNbk1jgcOs+AaxKfxUNi+xg==" saltValue="oUhpp++kdD62BAQCfamunQ==" spinCount="100000" sheet="1" objects="1" scenarios="1" selectLockedCells="1"/>
  <mergeCells count="2">
    <mergeCell ref="A8:D8"/>
    <mergeCell ref="A6:D6"/>
  </mergeCells>
  <hyperlinks>
    <hyperlink ref="A24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&amp;L&amp;G&amp;C&amp;"-,Negrita"&amp;16&amp;K09+000SOLICITUD 
&amp;R&amp;"-,Negrita"&amp;G</oddHeader>
    <oddFooter>&amp;L&amp;G&amp;R&amp;G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C1:I176"/>
  <sheetViews>
    <sheetView showGridLines="0" showWhiteSpace="0" view="pageLayout" topLeftCell="C19" zoomScale="150" zoomScaleNormal="100" zoomScalePageLayoutView="150" workbookViewId="0">
      <selection activeCell="F118" sqref="F118"/>
    </sheetView>
  </sheetViews>
  <sheetFormatPr baseColWidth="10" defaultColWidth="0" defaultRowHeight="12" zeroHeight="1" x14ac:dyDescent="0.2"/>
  <cols>
    <col min="1" max="2" width="11.42578125" style="44" hidden="1" customWidth="1"/>
    <col min="3" max="3" width="8.42578125" style="44" customWidth="1"/>
    <col min="4" max="4" width="14" style="44" customWidth="1"/>
    <col min="5" max="5" width="33.7109375" style="44" customWidth="1"/>
    <col min="6" max="6" width="14.28515625" style="44" customWidth="1"/>
    <col min="7" max="7" width="10.28515625" style="44" customWidth="1"/>
    <col min="8" max="8" width="11.42578125" style="44" customWidth="1"/>
    <col min="9" max="9" width="0" style="44" hidden="1" customWidth="1"/>
    <col min="10" max="16384" width="11.42578125" style="44" hidden="1"/>
  </cols>
  <sheetData>
    <row r="1" spans="4:6" x14ac:dyDescent="0.2"/>
    <row r="2" spans="4:6" x14ac:dyDescent="0.2"/>
    <row r="3" spans="4:6" x14ac:dyDescent="0.2"/>
    <row r="4" spans="4:6" x14ac:dyDescent="0.2"/>
    <row r="5" spans="4:6" ht="15" x14ac:dyDescent="0.25">
      <c r="E5" s="45" t="s">
        <v>23</v>
      </c>
      <c r="F5" s="46"/>
    </row>
    <row r="6" spans="4:6" x14ac:dyDescent="0.2"/>
    <row r="7" spans="4:6" x14ac:dyDescent="0.2">
      <c r="D7" s="69" t="s">
        <v>24</v>
      </c>
      <c r="E7" s="47">
        <f>Datos_Personales!C6</f>
        <v>0</v>
      </c>
    </row>
    <row r="8" spans="4:6" x14ac:dyDescent="0.2">
      <c r="D8" s="69" t="s">
        <v>49</v>
      </c>
      <c r="E8" s="47">
        <f>Datos_Personales!C7</f>
        <v>0</v>
      </c>
    </row>
    <row r="9" spans="4:6" ht="33.75" customHeight="1" x14ac:dyDescent="0.2">
      <c r="D9" s="70" t="s">
        <v>74</v>
      </c>
      <c r="E9" s="47">
        <f>Datos_Personales!C8</f>
        <v>0</v>
      </c>
    </row>
    <row r="10" spans="4:6" x14ac:dyDescent="0.2">
      <c r="D10" s="69" t="s">
        <v>1</v>
      </c>
      <c r="E10" s="47">
        <f>Datos_Personales!C9</f>
        <v>0</v>
      </c>
    </row>
    <row r="11" spans="4:6" x14ac:dyDescent="0.2">
      <c r="D11" s="69" t="s">
        <v>2</v>
      </c>
      <c r="E11" s="47">
        <f>Datos_Personales!C10</f>
        <v>0</v>
      </c>
    </row>
    <row r="12" spans="4:6" ht="21.75" customHeight="1" x14ac:dyDescent="0.2">
      <c r="D12" s="70" t="s">
        <v>3</v>
      </c>
      <c r="E12" s="47">
        <f>Datos_Personales!C11</f>
        <v>0</v>
      </c>
    </row>
    <row r="13" spans="4:6" x14ac:dyDescent="0.2">
      <c r="D13" s="69" t="s">
        <v>4</v>
      </c>
      <c r="E13" s="47">
        <f>Datos_Personales!C12</f>
        <v>0</v>
      </c>
    </row>
    <row r="14" spans="4:6" ht="24" x14ac:dyDescent="0.2">
      <c r="D14" s="70" t="s">
        <v>5</v>
      </c>
      <c r="E14" s="47">
        <f>Datos_Personales!C13</f>
        <v>0</v>
      </c>
    </row>
    <row r="15" spans="4:6" x14ac:dyDescent="0.2">
      <c r="D15" s="69" t="s">
        <v>6</v>
      </c>
      <c r="E15" s="47">
        <f>Datos_Personales!C14</f>
        <v>0</v>
      </c>
    </row>
    <row r="16" spans="4:6" x14ac:dyDescent="0.2"/>
    <row r="17" spans="4:6" x14ac:dyDescent="0.2"/>
    <row r="18" spans="4:6" ht="26.25" customHeight="1" x14ac:dyDescent="0.2">
      <c r="D18" s="112" t="s">
        <v>73</v>
      </c>
      <c r="E18" s="112"/>
      <c r="F18" s="112"/>
    </row>
    <row r="19" spans="4:6" x14ac:dyDescent="0.2"/>
    <row r="20" spans="4:6" x14ac:dyDescent="0.2">
      <c r="D20" s="113" t="s">
        <v>50</v>
      </c>
      <c r="E20" s="113"/>
      <c r="F20" s="48" t="s">
        <v>51</v>
      </c>
    </row>
    <row r="21" spans="4:6" ht="23.25" customHeight="1" x14ac:dyDescent="0.2">
      <c r="D21" s="114">
        <f>Docencia_Unia!A8</f>
        <v>0</v>
      </c>
      <c r="E21" s="114"/>
      <c r="F21" s="79">
        <f>Docencia_Unia!B8</f>
        <v>0</v>
      </c>
    </row>
    <row r="22" spans="4:6" ht="23.25" customHeight="1" x14ac:dyDescent="0.2">
      <c r="D22" s="114">
        <f>Docencia_Unia!A9</f>
        <v>0</v>
      </c>
      <c r="E22" s="114"/>
      <c r="F22" s="79">
        <f>Docencia_Unia!B9</f>
        <v>0</v>
      </c>
    </row>
    <row r="23" spans="4:6" ht="23.25" customHeight="1" x14ac:dyDescent="0.2">
      <c r="D23" s="114">
        <f>Docencia_Unia!A10</f>
        <v>0</v>
      </c>
      <c r="E23" s="114"/>
      <c r="F23" s="79">
        <f>Docencia_Unia!B10</f>
        <v>0</v>
      </c>
    </row>
    <row r="24" spans="4:6" ht="23.25" customHeight="1" x14ac:dyDescent="0.2">
      <c r="D24" s="114">
        <f>Docencia_Unia!A11</f>
        <v>0</v>
      </c>
      <c r="E24" s="114"/>
      <c r="F24" s="79">
        <f>Docencia_Unia!B11</f>
        <v>0</v>
      </c>
    </row>
    <row r="25" spans="4:6" ht="23.25" customHeight="1" x14ac:dyDescent="0.2">
      <c r="D25" s="114">
        <f>Docencia_Unia!A12</f>
        <v>0</v>
      </c>
      <c r="E25" s="114"/>
      <c r="F25" s="79">
        <f>Docencia_Unia!B12</f>
        <v>0</v>
      </c>
    </row>
    <row r="26" spans="4:6" x14ac:dyDescent="0.2"/>
    <row r="27" spans="4:6" x14ac:dyDescent="0.2">
      <c r="D27" s="109" t="s">
        <v>79</v>
      </c>
      <c r="E27" s="109"/>
      <c r="F27" s="109"/>
    </row>
    <row r="28" spans="4:6" x14ac:dyDescent="0.2">
      <c r="D28" s="109"/>
      <c r="E28" s="109"/>
      <c r="F28" s="109"/>
    </row>
    <row r="29" spans="4:6" x14ac:dyDescent="0.2">
      <c r="D29" s="109"/>
      <c r="E29" s="109"/>
      <c r="F29" s="109"/>
    </row>
    <row r="30" spans="4:6" x14ac:dyDescent="0.2">
      <c r="D30" s="109"/>
      <c r="E30" s="109"/>
      <c r="F30" s="109"/>
    </row>
    <row r="31" spans="4:6" x14ac:dyDescent="0.2"/>
    <row r="32" spans="4:6" x14ac:dyDescent="0.2"/>
    <row r="33" spans="4:6" x14ac:dyDescent="0.2"/>
    <row r="34" spans="4:6" x14ac:dyDescent="0.2"/>
    <row r="35" spans="4:6" x14ac:dyDescent="0.2"/>
    <row r="36" spans="4:6" x14ac:dyDescent="0.2"/>
    <row r="37" spans="4:6" x14ac:dyDescent="0.2"/>
    <row r="38" spans="4:6" x14ac:dyDescent="0.2">
      <c r="E38" s="49" t="str">
        <f>Datos_Personales!C24</f>
        <v>En ____SU CIUDAD AQUÍ___________, a</v>
      </c>
      <c r="F38" s="60">
        <f ca="1" xml:space="preserve"> TODAY()</f>
        <v>44349</v>
      </c>
    </row>
    <row r="39" spans="4:6" x14ac:dyDescent="0.2"/>
    <row r="40" spans="4:6" x14ac:dyDescent="0.2"/>
    <row r="41" spans="4:6" x14ac:dyDescent="0.2">
      <c r="D41" s="50"/>
    </row>
    <row r="42" spans="4:6" x14ac:dyDescent="0.2">
      <c r="D42" s="50"/>
    </row>
    <row r="43" spans="4:6" x14ac:dyDescent="0.2">
      <c r="D43" s="50"/>
    </row>
    <row r="44" spans="4:6" x14ac:dyDescent="0.2">
      <c r="D44" s="50"/>
    </row>
    <row r="45" spans="4:6" x14ac:dyDescent="0.2">
      <c r="D45" s="50"/>
    </row>
    <row r="46" spans="4:6" x14ac:dyDescent="0.2"/>
    <row r="47" spans="4:6" x14ac:dyDescent="0.2">
      <c r="D47" s="50" t="s">
        <v>52</v>
      </c>
      <c r="E47" s="51">
        <f>E7</f>
        <v>0</v>
      </c>
    </row>
    <row r="48" spans="4:6" x14ac:dyDescent="0.2">
      <c r="E48" s="44" t="str">
        <f>"DNI/PASAPORTE:  "&amp;Datos_Personales!C7</f>
        <v xml:space="preserve">DNI/PASAPORTE:  </v>
      </c>
    </row>
    <row r="49" spans="3:7" x14ac:dyDescent="0.2"/>
    <row r="50" spans="3:7" x14ac:dyDescent="0.2"/>
    <row r="51" spans="3:7" x14ac:dyDescent="0.2"/>
    <row r="52" spans="3:7" x14ac:dyDescent="0.2"/>
    <row r="53" spans="3:7" x14ac:dyDescent="0.2"/>
    <row r="54" spans="3:7" x14ac:dyDescent="0.2"/>
    <row r="55" spans="3:7" ht="15" x14ac:dyDescent="0.25">
      <c r="E55" s="45" t="s">
        <v>53</v>
      </c>
    </row>
    <row r="56" spans="3:7" x14ac:dyDescent="0.2"/>
    <row r="57" spans="3:7" x14ac:dyDescent="0.2">
      <c r="D57" s="52" t="s">
        <v>80</v>
      </c>
    </row>
    <row r="58" spans="3:7" ht="69.75" customHeight="1" x14ac:dyDescent="0.2">
      <c r="D58" s="108" t="s">
        <v>54</v>
      </c>
      <c r="E58" s="108"/>
      <c r="F58" s="108"/>
    </row>
    <row r="59" spans="3:7" ht="45" x14ac:dyDescent="0.2">
      <c r="C59" s="84" t="s">
        <v>10</v>
      </c>
      <c r="D59" s="84" t="s">
        <v>55</v>
      </c>
      <c r="E59" s="84" t="s">
        <v>50</v>
      </c>
      <c r="F59" s="85" t="s">
        <v>12</v>
      </c>
      <c r="G59" s="85" t="s">
        <v>26</v>
      </c>
    </row>
    <row r="60" spans="3:7" ht="22.5" customHeight="1" x14ac:dyDescent="0.2">
      <c r="C60" s="78" t="str">
        <f>Méritos_SecciónA!A9</f>
        <v>SELECCIONE</v>
      </c>
      <c r="D60" s="82">
        <f>Méritos_SecciónA!C9</f>
        <v>0</v>
      </c>
      <c r="E60" s="83">
        <f>Méritos_SecciónA!B9</f>
        <v>0</v>
      </c>
      <c r="F60" s="79">
        <f>Méritos_SecciónA!D9</f>
        <v>0</v>
      </c>
      <c r="G60" s="56"/>
    </row>
    <row r="61" spans="3:7" ht="22.5" customHeight="1" x14ac:dyDescent="0.2">
      <c r="C61" s="78" t="str">
        <f>Méritos_SecciónA!A10</f>
        <v>SELECCIONE</v>
      </c>
      <c r="D61" s="82">
        <f>Méritos_SecciónA!C10</f>
        <v>0</v>
      </c>
      <c r="E61" s="83">
        <f>Méritos_SecciónA!B10</f>
        <v>0</v>
      </c>
      <c r="F61" s="79">
        <f>Méritos_SecciónA!D10</f>
        <v>0</v>
      </c>
      <c r="G61" s="56"/>
    </row>
    <row r="62" spans="3:7" ht="22.5" customHeight="1" x14ac:dyDescent="0.2">
      <c r="C62" s="78" t="str">
        <f>Méritos_SecciónA!A11</f>
        <v>SELECCIONE</v>
      </c>
      <c r="D62" s="82">
        <f>Méritos_SecciónA!C11</f>
        <v>0</v>
      </c>
      <c r="E62" s="83">
        <f>Méritos_SecciónA!B11</f>
        <v>0</v>
      </c>
      <c r="F62" s="79">
        <f>Méritos_SecciónA!D11</f>
        <v>0</v>
      </c>
      <c r="G62" s="56"/>
    </row>
    <row r="63" spans="3:7" ht="22.5" customHeight="1" x14ac:dyDescent="0.2">
      <c r="C63" s="78" t="str">
        <f>Méritos_SecciónA!A12</f>
        <v>SELECCIONE</v>
      </c>
      <c r="D63" s="82">
        <f>Méritos_SecciónA!C12</f>
        <v>0</v>
      </c>
      <c r="E63" s="83">
        <f>Méritos_SecciónA!B12</f>
        <v>0</v>
      </c>
      <c r="F63" s="79">
        <f>Méritos_SecciónA!D12</f>
        <v>0</v>
      </c>
      <c r="G63" s="56"/>
    </row>
    <row r="64" spans="3:7" ht="22.5" customHeight="1" x14ac:dyDescent="0.2">
      <c r="C64" s="78" t="str">
        <f>Méritos_SecciónA!A13</f>
        <v>SELECCIONE</v>
      </c>
      <c r="D64" s="82">
        <f>Méritos_SecciónA!C13</f>
        <v>0</v>
      </c>
      <c r="E64" s="83">
        <f>Méritos_SecciónA!B13</f>
        <v>0</v>
      </c>
      <c r="F64" s="79">
        <f>Méritos_SecciónA!D13</f>
        <v>0</v>
      </c>
      <c r="G64" s="56"/>
    </row>
    <row r="65" spans="4:6" x14ac:dyDescent="0.2"/>
    <row r="66" spans="4:6" ht="23.25" customHeight="1" x14ac:dyDescent="0.2">
      <c r="D66" s="115" t="s">
        <v>77</v>
      </c>
      <c r="E66" s="115"/>
    </row>
    <row r="67" spans="4:6" x14ac:dyDescent="0.2"/>
    <row r="68" spans="4:6" ht="12" customHeight="1" x14ac:dyDescent="0.2">
      <c r="D68" s="109" t="s">
        <v>78</v>
      </c>
      <c r="E68" s="109"/>
      <c r="F68" s="109"/>
    </row>
    <row r="69" spans="4:6" x14ac:dyDescent="0.2">
      <c r="D69" s="109"/>
      <c r="E69" s="109"/>
      <c r="F69" s="109"/>
    </row>
    <row r="70" spans="4:6" x14ac:dyDescent="0.2">
      <c r="D70" s="109"/>
      <c r="E70" s="109"/>
      <c r="F70" s="109"/>
    </row>
    <row r="71" spans="4:6" x14ac:dyDescent="0.2"/>
    <row r="72" spans="4:6" x14ac:dyDescent="0.2">
      <c r="D72" s="84" t="s">
        <v>16</v>
      </c>
      <c r="E72" s="84" t="s">
        <v>15</v>
      </c>
      <c r="F72" s="84" t="s">
        <v>56</v>
      </c>
    </row>
    <row r="73" spans="4:6" ht="22.5" customHeight="1" x14ac:dyDescent="0.2">
      <c r="D73" s="81">
        <f>Méritos_SecciónB!C11</f>
        <v>0</v>
      </c>
      <c r="E73" s="80">
        <f>Méritos_SecciónB!B11</f>
        <v>0</v>
      </c>
      <c r="F73" s="79">
        <f>Méritos_SecciónB!D11</f>
        <v>0</v>
      </c>
    </row>
    <row r="74" spans="4:6" ht="22.5" customHeight="1" x14ac:dyDescent="0.2">
      <c r="D74" s="81">
        <f>Méritos_SecciónB!C12</f>
        <v>0</v>
      </c>
      <c r="E74" s="80">
        <f>Méritos_SecciónB!B12</f>
        <v>0</v>
      </c>
      <c r="F74" s="79">
        <f>Méritos_SecciónB!D12</f>
        <v>0</v>
      </c>
    </row>
    <row r="75" spans="4:6" ht="22.5" customHeight="1" x14ac:dyDescent="0.2">
      <c r="D75" s="81">
        <f>Méritos_SecciónB!C13</f>
        <v>0</v>
      </c>
      <c r="E75" s="80">
        <f>Méritos_SecciónB!B13</f>
        <v>0</v>
      </c>
      <c r="F75" s="79">
        <f>Méritos_SecciónB!D13</f>
        <v>0</v>
      </c>
    </row>
    <row r="76" spans="4:6" ht="22.5" customHeight="1" x14ac:dyDescent="0.2">
      <c r="D76" s="81">
        <f>Méritos_SecciónB!C14</f>
        <v>0</v>
      </c>
      <c r="E76" s="80">
        <f>Méritos_SecciónB!B14</f>
        <v>0</v>
      </c>
      <c r="F76" s="79">
        <f>Méritos_SecciónB!D14</f>
        <v>0</v>
      </c>
    </row>
    <row r="77" spans="4:6" x14ac:dyDescent="0.2"/>
    <row r="78" spans="4:6" x14ac:dyDescent="0.2">
      <c r="D78" s="111" t="s">
        <v>81</v>
      </c>
      <c r="E78" s="111"/>
      <c r="F78" s="111"/>
    </row>
    <row r="79" spans="4:6" x14ac:dyDescent="0.2"/>
    <row r="80" spans="4:6" ht="40.5" customHeight="1" x14ac:dyDescent="0.2">
      <c r="D80" s="109" t="s">
        <v>71</v>
      </c>
      <c r="E80" s="109"/>
      <c r="F80" s="109"/>
    </row>
    <row r="81" spans="4:7" x14ac:dyDescent="0.2"/>
    <row r="82" spans="4:7" s="53" customFormat="1" ht="22.5" x14ac:dyDescent="0.25">
      <c r="D82" s="85" t="s">
        <v>57</v>
      </c>
      <c r="E82" s="85" t="s">
        <v>58</v>
      </c>
      <c r="F82" s="85" t="s">
        <v>61</v>
      </c>
      <c r="G82" s="85" t="s">
        <v>62</v>
      </c>
    </row>
    <row r="83" spans="4:7" x14ac:dyDescent="0.2">
      <c r="D83" s="57">
        <f>Méritos_SecciónC!B11</f>
        <v>0</v>
      </c>
      <c r="E83" s="57">
        <f>Méritos_SecciónC!A11</f>
        <v>0</v>
      </c>
      <c r="F83" s="57">
        <f>Méritos_SecciónC!D11</f>
        <v>0</v>
      </c>
      <c r="G83" s="57">
        <f>Méritos_SecciónC!C11</f>
        <v>0</v>
      </c>
    </row>
    <row r="84" spans="4:7" ht="24" customHeight="1" x14ac:dyDescent="0.2">
      <c r="D84" s="57">
        <f>Méritos_SecciónC!B12</f>
        <v>0</v>
      </c>
      <c r="E84" s="57">
        <f>Méritos_SecciónC!A12</f>
        <v>0</v>
      </c>
      <c r="F84" s="57">
        <f>Méritos_SecciónC!D12</f>
        <v>0</v>
      </c>
      <c r="G84" s="57">
        <f>Méritos_SecciónC!C12</f>
        <v>0</v>
      </c>
    </row>
    <row r="85" spans="4:7" ht="24" customHeight="1" x14ac:dyDescent="0.2">
      <c r="D85" s="57">
        <f>Méritos_SecciónC!B13</f>
        <v>0</v>
      </c>
      <c r="E85" s="57">
        <f>Méritos_SecciónC!A13</f>
        <v>0</v>
      </c>
      <c r="F85" s="57">
        <f>Méritos_SecciónC!D13</f>
        <v>0</v>
      </c>
      <c r="G85" s="57">
        <f>Méritos_SecciónC!C13</f>
        <v>0</v>
      </c>
    </row>
    <row r="86" spans="4:7" ht="24" customHeight="1" x14ac:dyDescent="0.2">
      <c r="D86" s="57">
        <f>Méritos_SecciónC!B14</f>
        <v>0</v>
      </c>
      <c r="E86" s="57">
        <f>Méritos_SecciónC!A14</f>
        <v>0</v>
      </c>
      <c r="F86" s="57">
        <f>Méritos_SecciónC!D14</f>
        <v>0</v>
      </c>
      <c r="G86" s="57">
        <f>Méritos_SecciónC!C14</f>
        <v>0</v>
      </c>
    </row>
    <row r="87" spans="4:7" ht="24" customHeight="1" x14ac:dyDescent="0.2">
      <c r="D87" s="57">
        <f>Méritos_SecciónC!B15</f>
        <v>0</v>
      </c>
      <c r="E87" s="57">
        <f>Méritos_SecciónC!A15</f>
        <v>0</v>
      </c>
      <c r="F87" s="57">
        <f>Méritos_SecciónC!D15</f>
        <v>0</v>
      </c>
      <c r="G87" s="57">
        <f>Méritos_SecciónC!C15</f>
        <v>0</v>
      </c>
    </row>
    <row r="88" spans="4:7" x14ac:dyDescent="0.2"/>
    <row r="89" spans="4:7" x14ac:dyDescent="0.2">
      <c r="D89" s="54"/>
      <c r="E89" s="54"/>
      <c r="F89" s="54"/>
    </row>
    <row r="90" spans="4:7" x14ac:dyDescent="0.2">
      <c r="D90" s="54"/>
      <c r="E90" s="54"/>
      <c r="F90" s="54"/>
    </row>
    <row r="91" spans="4:7" x14ac:dyDescent="0.2">
      <c r="D91" s="54"/>
      <c r="E91" s="54"/>
      <c r="F91" s="54"/>
    </row>
    <row r="92" spans="4:7" x14ac:dyDescent="0.2">
      <c r="D92" s="54"/>
      <c r="E92" s="54"/>
      <c r="F92" s="54"/>
    </row>
    <row r="93" spans="4:7" x14ac:dyDescent="0.2">
      <c r="D93" s="54"/>
      <c r="E93" s="54"/>
      <c r="F93" s="54"/>
    </row>
    <row r="94" spans="4:7" x14ac:dyDescent="0.2"/>
    <row r="95" spans="4:7" x14ac:dyDescent="0.2"/>
    <row r="96" spans="4:7" ht="15" x14ac:dyDescent="0.25">
      <c r="D96" s="110" t="s">
        <v>59</v>
      </c>
      <c r="E96" s="110"/>
      <c r="F96" s="110"/>
    </row>
    <row r="97" spans="4:6" ht="15" customHeight="1" x14ac:dyDescent="0.2"/>
    <row r="98" spans="4:6" x14ac:dyDescent="0.2">
      <c r="D98" s="108" t="str">
        <f>"D/Dª "&amp;E7&amp;" , con DNI/ Pasaporte "&amp; E8 &amp; " , como candidato/a al Reconocimiento a la Excelencia Docente de la Universidad Internacional de Andalucía, convocatoria de 2020/21, hago constar que todos los méritos señalados en este documento se ajustan fielmente a la realidad. "</f>
        <v xml:space="preserve">D/Dª 0 , con DNI/ Pasaporte 0 , como candidato/a al Reconocimiento a la Excelencia Docente de la Universidad Internacional de Andalucía, convocatoria de 2020/21, hago constar que todos los méritos señalados en este documento se ajustan fielmente a la realidad. </v>
      </c>
      <c r="E98" s="108"/>
      <c r="F98" s="108"/>
    </row>
    <row r="99" spans="4:6" x14ac:dyDescent="0.2">
      <c r="D99" s="108"/>
      <c r="E99" s="108"/>
      <c r="F99" s="108"/>
    </row>
    <row r="100" spans="4:6" x14ac:dyDescent="0.2">
      <c r="D100" s="108"/>
      <c r="E100" s="108"/>
      <c r="F100" s="108"/>
    </row>
    <row r="101" spans="4:6" x14ac:dyDescent="0.2">
      <c r="D101" s="108"/>
      <c r="E101" s="108"/>
      <c r="F101" s="108"/>
    </row>
    <row r="102" spans="4:6" x14ac:dyDescent="0.2">
      <c r="D102" s="108"/>
      <c r="E102" s="108"/>
      <c r="F102" s="108"/>
    </row>
    <row r="103" spans="4:6" x14ac:dyDescent="0.2"/>
    <row r="104" spans="4:6" ht="89.25" customHeight="1" x14ac:dyDescent="0.2">
      <c r="D104" s="108" t="s">
        <v>60</v>
      </c>
      <c r="E104" s="108"/>
      <c r="F104" s="108"/>
    </row>
    <row r="105" spans="4:6" x14ac:dyDescent="0.2">
      <c r="D105" s="55"/>
      <c r="E105" s="55"/>
      <c r="F105" s="55"/>
    </row>
    <row r="106" spans="4:6" x14ac:dyDescent="0.2">
      <c r="D106" s="55"/>
      <c r="E106" s="55"/>
      <c r="F106" s="55"/>
    </row>
    <row r="107" spans="4:6" x14ac:dyDescent="0.2"/>
    <row r="108" spans="4:6" x14ac:dyDescent="0.2">
      <c r="E108" s="49" t="str">
        <f>Datos_Personales!C24</f>
        <v>En ____SU CIUDAD AQUÍ___________, a</v>
      </c>
      <c r="F108" s="86">
        <f ca="1">TODAY()</f>
        <v>44349</v>
      </c>
    </row>
    <row r="109" spans="4:6" x14ac:dyDescent="0.2"/>
    <row r="110" spans="4:6" x14ac:dyDescent="0.2"/>
    <row r="111" spans="4:6" ht="69" customHeight="1" x14ac:dyDescent="0.2"/>
    <row r="112" spans="4:6" x14ac:dyDescent="0.2"/>
    <row r="113" spans="4:6" x14ac:dyDescent="0.2">
      <c r="D113" s="49" t="s">
        <v>52</v>
      </c>
      <c r="E113" s="59">
        <f>E7</f>
        <v>0</v>
      </c>
    </row>
    <row r="114" spans="4:6" x14ac:dyDescent="0.2">
      <c r="E114" s="44" t="str">
        <f>E48</f>
        <v xml:space="preserve">DNI/PASAPORTE:  </v>
      </c>
    </row>
    <row r="115" spans="4:6" x14ac:dyDescent="0.2"/>
    <row r="116" spans="4:6" x14ac:dyDescent="0.2"/>
    <row r="117" spans="4:6" x14ac:dyDescent="0.2"/>
    <row r="118" spans="4:6" ht="15" x14ac:dyDescent="0.25">
      <c r="F118" s="40" t="s">
        <v>48</v>
      </c>
    </row>
    <row r="119" spans="4:6" x14ac:dyDescent="0.2"/>
    <row r="120" spans="4:6" x14ac:dyDescent="0.2"/>
    <row r="121" spans="4:6" x14ac:dyDescent="0.2"/>
    <row r="122" spans="4:6" x14ac:dyDescent="0.2"/>
    <row r="123" spans="4:6" x14ac:dyDescent="0.2"/>
    <row r="124" spans="4:6" x14ac:dyDescent="0.2"/>
    <row r="125" spans="4:6" x14ac:dyDescent="0.2"/>
    <row r="126" spans="4:6" x14ac:dyDescent="0.2"/>
    <row r="127" spans="4:6" x14ac:dyDescent="0.2"/>
    <row r="128" spans="4:6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</sheetData>
  <sheetProtection algorithmName="SHA-512" hashValue="emNkfOblk3rgbdh0o+Qjfb0i/nwdqIsTE/J5JNkuHXWUO0bPs9uNLMdk0URYoPf8pe+wKAoUhE3hv33TcwYwTg==" saltValue="PJLIo9rRd/ufYX4jNg1Qng==" spinCount="100000" sheet="1" selectLockedCells="1"/>
  <mergeCells count="16">
    <mergeCell ref="D68:F70"/>
    <mergeCell ref="D24:E24"/>
    <mergeCell ref="D25:E25"/>
    <mergeCell ref="D27:F30"/>
    <mergeCell ref="D58:F58"/>
    <mergeCell ref="D66:E66"/>
    <mergeCell ref="D18:F18"/>
    <mergeCell ref="D20:E20"/>
    <mergeCell ref="D21:E21"/>
    <mergeCell ref="D22:E22"/>
    <mergeCell ref="D23:E23"/>
    <mergeCell ref="D104:F104"/>
    <mergeCell ref="D98:F102"/>
    <mergeCell ref="D80:F80"/>
    <mergeCell ref="D96:F96"/>
    <mergeCell ref="D78:F78"/>
  </mergeCells>
  <hyperlinks>
    <hyperlink ref="F118" location="INSTRUCCIONES!A1" display="Volver a Instruccion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&amp;L&amp;G&amp;C&amp;"-,Negrita"&amp;U&amp;K09+000SOLICITUD  &amp;R&amp;"-,Negrita"Organismo destinatario:&amp;"-,Normal"
U06300001
&amp;"-,Negrita"Asunto:&amp;"-,Normal"
Excelencia Docente</oddHeader>
    <oddFooter>&amp;L&amp;G&amp;R&amp;G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C12"/>
  <sheetViews>
    <sheetView topLeftCell="P1" zoomScale="50" zoomScaleNormal="50" workbookViewId="0">
      <selection activeCell="U39" sqref="U39"/>
    </sheetView>
  </sheetViews>
  <sheetFormatPr baseColWidth="10" defaultRowHeight="15" x14ac:dyDescent="0.25"/>
  <cols>
    <col min="3" max="4" width="0" hidden="1" customWidth="1"/>
    <col min="5" max="5" width="12.5703125" customWidth="1"/>
    <col min="6" max="6" width="21.7109375" customWidth="1"/>
    <col min="7" max="7" width="61.42578125" customWidth="1"/>
    <col min="8" max="9" width="15.42578125" customWidth="1"/>
    <col min="10" max="10" width="27.7109375" customWidth="1"/>
    <col min="11" max="11" width="14.5703125" customWidth="1"/>
    <col min="12" max="12" width="30.85546875" customWidth="1"/>
    <col min="13" max="14" width="13.140625" customWidth="1"/>
    <col min="15" max="15" width="35.140625" customWidth="1"/>
    <col min="16" max="16" width="17.7109375" customWidth="1"/>
    <col min="17" max="18" width="14.5703125" customWidth="1"/>
    <col min="19" max="19" width="32" customWidth="1"/>
    <col min="20" max="20" width="43.42578125" customWidth="1"/>
    <col min="21" max="21" width="31.42578125" customWidth="1"/>
    <col min="22" max="22" width="11.7109375" customWidth="1"/>
    <col min="23" max="23" width="19.140625" customWidth="1"/>
    <col min="24" max="24" width="41.7109375" customWidth="1"/>
    <col min="25" max="25" width="22.5703125" customWidth="1"/>
    <col min="26" max="26" width="26.5703125" customWidth="1"/>
    <col min="27" max="27" width="58.5703125" customWidth="1"/>
    <col min="28" max="28" width="17.7109375" customWidth="1"/>
    <col min="29" max="29" width="23.140625" customWidth="1"/>
  </cols>
  <sheetData>
    <row r="2" spans="5:29" ht="15.75" thickBot="1" x14ac:dyDescent="0.3"/>
    <row r="3" spans="5:29" ht="15.75" thickBot="1" x14ac:dyDescent="0.3">
      <c r="E3" s="116" t="s">
        <v>32</v>
      </c>
      <c r="F3" s="118"/>
      <c r="G3" s="118"/>
      <c r="H3" s="118"/>
      <c r="I3" s="118"/>
      <c r="J3" s="118"/>
      <c r="K3" s="118"/>
      <c r="L3" s="118"/>
      <c r="M3" s="117"/>
      <c r="N3" s="116" t="s">
        <v>33</v>
      </c>
      <c r="O3" s="117"/>
      <c r="P3" s="116" t="s">
        <v>34</v>
      </c>
      <c r="Q3" s="118"/>
      <c r="R3" s="118"/>
      <c r="S3" s="118"/>
      <c r="T3" s="118"/>
      <c r="U3" s="116" t="s">
        <v>35</v>
      </c>
      <c r="V3" s="118"/>
      <c r="W3" s="117"/>
      <c r="X3" s="116" t="s">
        <v>36</v>
      </c>
      <c r="Y3" s="118"/>
      <c r="Z3" s="118"/>
      <c r="AA3" s="117"/>
      <c r="AB3" s="116" t="s">
        <v>37</v>
      </c>
      <c r="AC3" s="117"/>
    </row>
    <row r="4" spans="5:29" x14ac:dyDescent="0.25">
      <c r="E4" s="9"/>
      <c r="F4" s="10"/>
      <c r="G4" s="10"/>
      <c r="H4" s="10"/>
      <c r="I4" s="10"/>
      <c r="J4" s="10"/>
      <c r="K4" s="10"/>
      <c r="L4" s="10"/>
      <c r="M4" s="11"/>
      <c r="N4" s="9"/>
      <c r="O4" s="11"/>
      <c r="P4" s="9"/>
      <c r="Q4" s="10"/>
      <c r="R4" s="10"/>
      <c r="S4" s="10"/>
      <c r="T4" s="10"/>
      <c r="U4" s="9"/>
      <c r="V4" s="10"/>
      <c r="W4" s="11"/>
      <c r="X4" s="9"/>
      <c r="Y4" s="10"/>
      <c r="Z4" s="10"/>
      <c r="AA4" s="11"/>
      <c r="AB4" s="9"/>
      <c r="AC4" s="11"/>
    </row>
    <row r="5" spans="5:29" s="12" customFormat="1" ht="31.5" customHeight="1" x14ac:dyDescent="0.25">
      <c r="E5" s="20" t="s">
        <v>0</v>
      </c>
      <c r="F5" s="21" t="s">
        <v>25</v>
      </c>
      <c r="G5" s="21" t="s">
        <v>28</v>
      </c>
      <c r="H5" s="21" t="s">
        <v>1</v>
      </c>
      <c r="I5" s="21" t="s">
        <v>2</v>
      </c>
      <c r="J5" s="21" t="s">
        <v>3</v>
      </c>
      <c r="K5" s="21" t="s">
        <v>4</v>
      </c>
      <c r="L5" s="21" t="s">
        <v>5</v>
      </c>
      <c r="M5" s="22" t="s">
        <v>6</v>
      </c>
      <c r="N5" s="13" t="s">
        <v>8</v>
      </c>
      <c r="O5" s="14" t="s">
        <v>7</v>
      </c>
      <c r="P5" s="13" t="s">
        <v>10</v>
      </c>
      <c r="Q5" s="15" t="s">
        <v>38</v>
      </c>
      <c r="R5" s="15" t="s">
        <v>11</v>
      </c>
      <c r="S5" s="15" t="s">
        <v>12</v>
      </c>
      <c r="T5" s="15" t="s">
        <v>26</v>
      </c>
      <c r="U5" s="16" t="s">
        <v>15</v>
      </c>
      <c r="V5" s="17" t="s">
        <v>16</v>
      </c>
      <c r="W5" s="18" t="s">
        <v>17</v>
      </c>
      <c r="X5" s="23" t="s">
        <v>18</v>
      </c>
      <c r="Y5" s="5" t="s">
        <v>27</v>
      </c>
      <c r="Z5" s="5" t="s">
        <v>19</v>
      </c>
      <c r="AA5" s="19" t="s">
        <v>20</v>
      </c>
      <c r="AB5" s="24" t="s">
        <v>21</v>
      </c>
      <c r="AC5" s="25" t="s">
        <v>22</v>
      </c>
    </row>
    <row r="6" spans="5:29" x14ac:dyDescent="0.25">
      <c r="E6" s="10">
        <f>Datos_Personales!$C$6</f>
        <v>0</v>
      </c>
      <c r="F6" s="10">
        <f>Datos_Personales!$C$7</f>
        <v>0</v>
      </c>
      <c r="G6" s="10">
        <f>Datos_Personales!$C$8</f>
        <v>0</v>
      </c>
      <c r="H6" s="10">
        <f>Datos_Personales!$C$9</f>
        <v>0</v>
      </c>
      <c r="I6" s="10">
        <f>Datos_Personales!$C$10</f>
        <v>0</v>
      </c>
      <c r="J6" s="10">
        <f>Datos_Personales!$C$11</f>
        <v>0</v>
      </c>
      <c r="K6" s="10">
        <f>Datos_Personales!$C$12</f>
        <v>0</v>
      </c>
      <c r="L6" s="10">
        <f>Datos_Personales!$C$13</f>
        <v>0</v>
      </c>
      <c r="M6" s="11">
        <f>Datos_Personales!$C$14</f>
        <v>0</v>
      </c>
      <c r="N6" s="9">
        <f>Docencia_Unia!A8</f>
        <v>0</v>
      </c>
      <c r="O6" s="11">
        <f>Docencia_Unia!B8</f>
        <v>0</v>
      </c>
      <c r="P6" s="9" t="str">
        <f>Méritos_SecciónA!A9</f>
        <v>SELECCIONE</v>
      </c>
      <c r="Q6" s="10">
        <f>Méritos_SecciónA!B9</f>
        <v>0</v>
      </c>
      <c r="R6" s="10">
        <f>Méritos_SecciónA!C9</f>
        <v>0</v>
      </c>
      <c r="S6" s="10">
        <f>Méritos_SecciónA!D9</f>
        <v>0</v>
      </c>
      <c r="T6" s="10">
        <f>Méritos_SecciónA!E9</f>
        <v>0</v>
      </c>
      <c r="U6" s="9">
        <f>Méritos_SecciónB!B11</f>
        <v>0</v>
      </c>
      <c r="V6" s="10">
        <f>Méritos_SecciónB!C11</f>
        <v>0</v>
      </c>
      <c r="W6" s="11">
        <f>Méritos_SecciónB!D11</f>
        <v>0</v>
      </c>
      <c r="X6" s="9">
        <f>Méritos_SecciónC!A11</f>
        <v>0</v>
      </c>
      <c r="Y6" s="10">
        <f>Méritos_SecciónC!B11</f>
        <v>0</v>
      </c>
      <c r="Z6" s="10">
        <f>Méritos_SecciónC!C11</f>
        <v>0</v>
      </c>
      <c r="AA6" s="11">
        <f>Méritos_SecciónC!D11</f>
        <v>0</v>
      </c>
      <c r="AB6" s="9" t="e">
        <f>#REF!</f>
        <v>#REF!</v>
      </c>
      <c r="AC6" s="10" t="e">
        <f>#REF!</f>
        <v>#REF!</v>
      </c>
    </row>
    <row r="7" spans="5:29" x14ac:dyDescent="0.25">
      <c r="E7" s="10">
        <f>Datos_Personales!$C$6</f>
        <v>0</v>
      </c>
      <c r="F7" s="10">
        <f>Datos_Personales!$C$7</f>
        <v>0</v>
      </c>
      <c r="G7" s="10">
        <f>Datos_Personales!$C$8</f>
        <v>0</v>
      </c>
      <c r="H7" s="10">
        <f>Datos_Personales!$C$9</f>
        <v>0</v>
      </c>
      <c r="I7" s="10">
        <f>Datos_Personales!$C$10</f>
        <v>0</v>
      </c>
      <c r="J7" s="10">
        <f>Datos_Personales!$C$11</f>
        <v>0</v>
      </c>
      <c r="K7" s="10">
        <f>Datos_Personales!$C$12</f>
        <v>0</v>
      </c>
      <c r="L7" s="10">
        <f>Datos_Personales!$C$13</f>
        <v>0</v>
      </c>
      <c r="M7" s="11">
        <f>Datos_Personales!$C$14</f>
        <v>0</v>
      </c>
      <c r="N7" s="9">
        <f>Docencia_Unia!A9</f>
        <v>0</v>
      </c>
      <c r="O7" s="11">
        <f>Docencia_Unia!B9</f>
        <v>0</v>
      </c>
      <c r="P7" s="9" t="str">
        <f>Méritos_SecciónA!A10</f>
        <v>SELECCIONE</v>
      </c>
      <c r="Q7" s="10">
        <f>Méritos_SecciónA!B11</f>
        <v>0</v>
      </c>
      <c r="R7" s="10">
        <f>Méritos_SecciónA!C10</f>
        <v>0</v>
      </c>
      <c r="S7" s="10">
        <f>Méritos_SecciónA!D10</f>
        <v>0</v>
      </c>
      <c r="T7" s="10">
        <f>Méritos_SecciónA!E10</f>
        <v>0</v>
      </c>
      <c r="U7" s="9">
        <f>Méritos_SecciónB!B12</f>
        <v>0</v>
      </c>
      <c r="V7" s="10">
        <f>Méritos_SecciónB!C12</f>
        <v>0</v>
      </c>
      <c r="W7" s="11">
        <f>Méritos_SecciónB!D12</f>
        <v>0</v>
      </c>
      <c r="X7" s="9">
        <f>Méritos_SecciónC!A12</f>
        <v>0</v>
      </c>
      <c r="Y7" s="10">
        <f>Méritos_SecciónC!B12</f>
        <v>0</v>
      </c>
      <c r="Z7" s="10">
        <f>Méritos_SecciónC!C12</f>
        <v>0</v>
      </c>
      <c r="AA7" s="11">
        <f>Méritos_SecciónC!D12</f>
        <v>0</v>
      </c>
      <c r="AB7" s="9" t="e">
        <f>#REF!</f>
        <v>#REF!</v>
      </c>
      <c r="AC7" s="10" t="e">
        <f>#REF!</f>
        <v>#REF!</v>
      </c>
    </row>
    <row r="8" spans="5:29" x14ac:dyDescent="0.25">
      <c r="E8" s="10">
        <f>Datos_Personales!$C$6</f>
        <v>0</v>
      </c>
      <c r="F8" s="10">
        <f>Datos_Personales!$C$7</f>
        <v>0</v>
      </c>
      <c r="G8" s="10">
        <f>Datos_Personales!$C$8</f>
        <v>0</v>
      </c>
      <c r="H8" s="10">
        <f>Datos_Personales!$C$9</f>
        <v>0</v>
      </c>
      <c r="I8" s="10">
        <f>Datos_Personales!$C$10</f>
        <v>0</v>
      </c>
      <c r="J8" s="10">
        <f>Datos_Personales!$C$11</f>
        <v>0</v>
      </c>
      <c r="K8" s="10">
        <f>Datos_Personales!$C$12</f>
        <v>0</v>
      </c>
      <c r="L8" s="10">
        <f>Datos_Personales!$C$13</f>
        <v>0</v>
      </c>
      <c r="M8" s="11">
        <f>Datos_Personales!$C$14</f>
        <v>0</v>
      </c>
      <c r="N8" s="9">
        <f>Docencia_Unia!A10</f>
        <v>0</v>
      </c>
      <c r="O8" s="11">
        <f>Docencia_Unia!B10</f>
        <v>0</v>
      </c>
      <c r="P8" s="9" t="str">
        <f>Méritos_SecciónA!A11</f>
        <v>SELECCIONE</v>
      </c>
      <c r="Q8" s="10" t="e">
        <f>Méritos_SecciónA!#REF!</f>
        <v>#REF!</v>
      </c>
      <c r="R8" s="10">
        <f>Méritos_SecciónA!C11</f>
        <v>0</v>
      </c>
      <c r="S8" s="10">
        <f>Méritos_SecciónA!D11</f>
        <v>0</v>
      </c>
      <c r="T8" s="10">
        <f>Méritos_SecciónA!E11</f>
        <v>0</v>
      </c>
      <c r="U8" s="9">
        <f>Méritos_SecciónB!B13</f>
        <v>0</v>
      </c>
      <c r="V8" s="10">
        <f>Méritos_SecciónB!C13</f>
        <v>0</v>
      </c>
      <c r="W8" s="11">
        <f>Méritos_SecciónB!D13</f>
        <v>0</v>
      </c>
      <c r="X8" s="9">
        <f>Méritos_SecciónC!A13</f>
        <v>0</v>
      </c>
      <c r="Y8" s="10">
        <f>Méritos_SecciónC!B13</f>
        <v>0</v>
      </c>
      <c r="Z8" s="10">
        <f>Méritos_SecciónC!C13</f>
        <v>0</v>
      </c>
      <c r="AA8" s="11">
        <f>Méritos_SecciónC!D13</f>
        <v>0</v>
      </c>
      <c r="AB8" s="9" t="e">
        <f>#REF!</f>
        <v>#REF!</v>
      </c>
      <c r="AC8" s="10" t="e">
        <f>#REF!</f>
        <v>#REF!</v>
      </c>
    </row>
    <row r="9" spans="5:29" x14ac:dyDescent="0.25">
      <c r="E9" s="10">
        <f>Datos_Personales!$C$6</f>
        <v>0</v>
      </c>
      <c r="F9" s="10">
        <f>Datos_Personales!$C$7</f>
        <v>0</v>
      </c>
      <c r="G9" s="10">
        <f>Datos_Personales!$C$8</f>
        <v>0</v>
      </c>
      <c r="H9" s="10">
        <f>Datos_Personales!$C$9</f>
        <v>0</v>
      </c>
      <c r="I9" s="10">
        <f>Datos_Personales!$C$10</f>
        <v>0</v>
      </c>
      <c r="J9" s="10">
        <f>Datos_Personales!$C$11</f>
        <v>0</v>
      </c>
      <c r="K9" s="10">
        <f>Datos_Personales!$C$12</f>
        <v>0</v>
      </c>
      <c r="L9" s="10">
        <f>Datos_Personales!$C$13</f>
        <v>0</v>
      </c>
      <c r="M9" s="11">
        <f>Datos_Personales!$C$14</f>
        <v>0</v>
      </c>
      <c r="N9" s="9">
        <f>Docencia_Unia!A11</f>
        <v>0</v>
      </c>
      <c r="O9" s="11">
        <f>Docencia_Unia!B11</f>
        <v>0</v>
      </c>
      <c r="P9" s="9" t="str">
        <f>Méritos_SecciónA!A12</f>
        <v>SELECCIONE</v>
      </c>
      <c r="Q9" s="10">
        <f>Méritos_SecciónA!B12</f>
        <v>0</v>
      </c>
      <c r="R9" s="10">
        <f>Méritos_SecciónA!C12</f>
        <v>0</v>
      </c>
      <c r="S9" s="10">
        <f>Méritos_SecciónA!D12</f>
        <v>0</v>
      </c>
      <c r="T9" s="10">
        <f>Méritos_SecciónA!E12</f>
        <v>0</v>
      </c>
      <c r="U9" s="9">
        <f>Méritos_SecciónB!B14</f>
        <v>0</v>
      </c>
      <c r="V9" s="10">
        <f>Méritos_SecciónB!C14</f>
        <v>0</v>
      </c>
      <c r="W9" s="11">
        <f>Méritos_SecciónB!D14</f>
        <v>0</v>
      </c>
      <c r="X9" s="9">
        <f>Méritos_SecciónC!A14</f>
        <v>0</v>
      </c>
      <c r="Y9" s="10">
        <f>Méritos_SecciónC!B14</f>
        <v>0</v>
      </c>
      <c r="Z9" s="10">
        <f>Méritos_SecciónC!C14</f>
        <v>0</v>
      </c>
      <c r="AA9" s="11">
        <f>Méritos_SecciónC!D14</f>
        <v>0</v>
      </c>
      <c r="AB9" s="9" t="e">
        <f>#REF!</f>
        <v>#REF!</v>
      </c>
      <c r="AC9" s="10" t="e">
        <f>#REF!</f>
        <v>#REF!</v>
      </c>
    </row>
    <row r="10" spans="5:29" x14ac:dyDescent="0.25">
      <c r="E10" s="10">
        <f>Datos_Personales!$C$6</f>
        <v>0</v>
      </c>
      <c r="F10" s="10">
        <f>Datos_Personales!$C$7</f>
        <v>0</v>
      </c>
      <c r="G10" s="10">
        <f>Datos_Personales!$C$8</f>
        <v>0</v>
      </c>
      <c r="H10" s="10">
        <f>Datos_Personales!$C$9</f>
        <v>0</v>
      </c>
      <c r="I10" s="10">
        <f>Datos_Personales!$C$10</f>
        <v>0</v>
      </c>
      <c r="J10" s="10">
        <f>Datos_Personales!$C$11</f>
        <v>0</v>
      </c>
      <c r="K10" s="10">
        <f>Datos_Personales!$C$12</f>
        <v>0</v>
      </c>
      <c r="L10" s="10">
        <f>Datos_Personales!$C$13</f>
        <v>0</v>
      </c>
      <c r="M10" s="11">
        <f>Datos_Personales!$C$14</f>
        <v>0</v>
      </c>
      <c r="N10" s="9">
        <f>Docencia_Unia!A12</f>
        <v>0</v>
      </c>
      <c r="O10" s="11">
        <f>Docencia_Unia!B12</f>
        <v>0</v>
      </c>
      <c r="P10" s="9" t="str">
        <f>Méritos_SecciónA!A13</f>
        <v>SELECCIONE</v>
      </c>
      <c r="Q10" s="10">
        <f>Méritos_SecciónA!B13</f>
        <v>0</v>
      </c>
      <c r="R10" s="10">
        <f>Méritos_SecciónA!C13</f>
        <v>0</v>
      </c>
      <c r="S10" s="10">
        <f>Méritos_SecciónA!D13</f>
        <v>0</v>
      </c>
      <c r="T10" s="10">
        <f>Méritos_SecciónA!E13</f>
        <v>0</v>
      </c>
      <c r="U10" s="9">
        <f>Méritos_SecciónB!B15</f>
        <v>0</v>
      </c>
      <c r="V10" s="10">
        <f>Méritos_SecciónB!C15</f>
        <v>0</v>
      </c>
      <c r="W10" s="11">
        <f>Méritos_SecciónB!D15</f>
        <v>0</v>
      </c>
      <c r="X10" s="9">
        <f>Méritos_SecciónC!A15</f>
        <v>0</v>
      </c>
      <c r="Y10" s="10">
        <f>Méritos_SecciónC!B15</f>
        <v>0</v>
      </c>
      <c r="Z10" s="10">
        <f>Méritos_SecciónC!C15</f>
        <v>0</v>
      </c>
      <c r="AA10" s="11">
        <f>Méritos_SecciónC!D15</f>
        <v>0</v>
      </c>
      <c r="AB10" s="9" t="e">
        <f>#REF!</f>
        <v>#REF!</v>
      </c>
      <c r="AC10" s="10" t="e">
        <f>#REF!</f>
        <v>#REF!</v>
      </c>
    </row>
    <row r="11" spans="5:29" x14ac:dyDescent="0.25">
      <c r="E11" s="10">
        <f>Datos_Personales!$C$6</f>
        <v>0</v>
      </c>
      <c r="F11" s="10">
        <f>Datos_Personales!$C$7</f>
        <v>0</v>
      </c>
      <c r="G11" s="10">
        <f>Datos_Personales!$C$8</f>
        <v>0</v>
      </c>
      <c r="H11" s="10">
        <f>Datos_Personales!$C$9</f>
        <v>0</v>
      </c>
      <c r="I11" s="10">
        <f>Datos_Personales!$C$10</f>
        <v>0</v>
      </c>
      <c r="J11" s="10">
        <f>Datos_Personales!$C$11</f>
        <v>0</v>
      </c>
      <c r="K11" s="10">
        <f>Datos_Personales!$C$12</f>
        <v>0</v>
      </c>
      <c r="L11" s="10">
        <f>Datos_Personales!$C$13</f>
        <v>0</v>
      </c>
      <c r="M11" s="11">
        <f>Datos_Personales!$C$14</f>
        <v>0</v>
      </c>
      <c r="N11" s="9">
        <f>Docencia_Unia!A13</f>
        <v>0</v>
      </c>
      <c r="O11" s="11">
        <f>Docencia_Unia!B13</f>
        <v>0</v>
      </c>
      <c r="P11" s="9" t="str">
        <f>Méritos_SecciónA!A14</f>
        <v>SELECCIONE</v>
      </c>
      <c r="Q11" s="10">
        <f>Méritos_SecciónA!B14</f>
        <v>0</v>
      </c>
      <c r="R11" s="10">
        <f>Méritos_SecciónA!C14</f>
        <v>0</v>
      </c>
      <c r="S11" s="10">
        <f>Méritos_SecciónA!D14</f>
        <v>0</v>
      </c>
      <c r="T11" s="10">
        <f>Méritos_SecciónA!E14</f>
        <v>0</v>
      </c>
      <c r="U11" s="9">
        <f>Méritos_SecciónB!B16</f>
        <v>0</v>
      </c>
      <c r="V11" s="10">
        <f>Méritos_SecciónB!C16</f>
        <v>0</v>
      </c>
      <c r="W11" s="11">
        <f>Méritos_SecciónB!D16</f>
        <v>0</v>
      </c>
      <c r="X11" s="9">
        <f>Méritos_SecciónC!A16</f>
        <v>0</v>
      </c>
      <c r="Y11" s="10">
        <f>Méritos_SecciónC!B16</f>
        <v>0</v>
      </c>
      <c r="Z11" s="10">
        <f>Méritos_SecciónC!C16</f>
        <v>0</v>
      </c>
      <c r="AA11" s="11">
        <f>Méritos_SecciónC!D16</f>
        <v>0</v>
      </c>
      <c r="AB11" s="9" t="e">
        <f>#REF!</f>
        <v>#REF!</v>
      </c>
      <c r="AC11" s="10" t="e">
        <f>#REF!</f>
        <v>#REF!</v>
      </c>
    </row>
    <row r="12" spans="5:29" x14ac:dyDescent="0.25">
      <c r="E12" s="10">
        <f>Datos_Personales!$C$6</f>
        <v>0</v>
      </c>
      <c r="F12" s="10">
        <f>Datos_Personales!$C$7</f>
        <v>0</v>
      </c>
      <c r="G12" s="10">
        <f>Datos_Personales!$C$8</f>
        <v>0</v>
      </c>
      <c r="H12" s="10">
        <f>Datos_Personales!$C$9</f>
        <v>0</v>
      </c>
      <c r="I12" s="10">
        <f>Datos_Personales!$C$10</f>
        <v>0</v>
      </c>
      <c r="J12" s="10">
        <f>Datos_Personales!$C$11</f>
        <v>0</v>
      </c>
      <c r="K12" s="10">
        <f>Datos_Personales!$C$12</f>
        <v>0</v>
      </c>
      <c r="L12" s="10">
        <f>Datos_Personales!$C$13</f>
        <v>0</v>
      </c>
      <c r="M12" s="11">
        <f>Datos_Personales!$C$14</f>
        <v>0</v>
      </c>
      <c r="N12" s="9">
        <f>Docencia_Unia!A14</f>
        <v>0</v>
      </c>
      <c r="O12" s="11">
        <f>Docencia_Unia!B14</f>
        <v>0</v>
      </c>
      <c r="P12" s="9" t="str">
        <f>Méritos_SecciónA!A15</f>
        <v>SELECCIONE</v>
      </c>
      <c r="Q12" s="10">
        <f>Méritos_SecciónA!B15</f>
        <v>0</v>
      </c>
      <c r="R12" s="10">
        <f>Méritos_SecciónA!C15</f>
        <v>0</v>
      </c>
      <c r="S12" s="10">
        <f>Méritos_SecciónA!D15</f>
        <v>0</v>
      </c>
      <c r="T12" s="10">
        <f>Méritos_SecciónA!E15</f>
        <v>0</v>
      </c>
      <c r="U12" s="9">
        <f>Méritos_SecciónB!B17</f>
        <v>0</v>
      </c>
      <c r="V12" s="10">
        <f>Méritos_SecciónB!C17</f>
        <v>0</v>
      </c>
      <c r="W12" s="11">
        <f>Méritos_SecciónB!D17</f>
        <v>0</v>
      </c>
      <c r="X12" s="9">
        <f>Méritos_SecciónC!A17</f>
        <v>0</v>
      </c>
      <c r="Y12" s="10">
        <f>Méritos_SecciónC!B17</f>
        <v>0</v>
      </c>
      <c r="Z12" s="10">
        <f>Méritos_SecciónC!C17</f>
        <v>0</v>
      </c>
      <c r="AA12" s="11">
        <f>Méritos_SecciónC!D17</f>
        <v>0</v>
      </c>
      <c r="AB12" s="9" t="e">
        <f>#REF!</f>
        <v>#REF!</v>
      </c>
      <c r="AC12" s="10" t="e">
        <f>#REF!</f>
        <v>#REF!</v>
      </c>
    </row>
  </sheetData>
  <sheetProtection algorithmName="SHA-512" hashValue="8sl1sBlu3DC2v+AEo6jnYecHZJwg67cLCtg2tUHHi3W0AJ6BhJjmEbFG9925FTp1AeRSnjqkkz8+LhwkqFHs0Q==" saltValue="9Tqw9AZY9gwCWNplDbl2fg==" spinCount="100000" sheet="1" objects="1" scenarios="1" selectLockedCells="1"/>
  <mergeCells count="6">
    <mergeCell ref="AB3:AC3"/>
    <mergeCell ref="E3:M3"/>
    <mergeCell ref="N3:O3"/>
    <mergeCell ref="P3:T3"/>
    <mergeCell ref="U3:W3"/>
    <mergeCell ref="X3:AA3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>
      <selection activeCell="B6" sqref="B6"/>
    </sheetView>
  </sheetViews>
  <sheetFormatPr baseColWidth="10" defaultRowHeight="15" x14ac:dyDescent="0.25"/>
  <cols>
    <col min="2" max="2" width="22.140625" customWidth="1"/>
  </cols>
  <sheetData>
    <row r="3" spans="2:2" x14ac:dyDescent="0.25">
      <c r="B3" t="s">
        <v>69</v>
      </c>
    </row>
    <row r="4" spans="2:2" x14ac:dyDescent="0.25">
      <c r="B4" t="s">
        <v>13</v>
      </c>
    </row>
    <row r="5" spans="2:2" x14ac:dyDescent="0.25">
      <c r="B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INSTRUCCIONES</vt:lpstr>
      <vt:lpstr>Datos_Personales</vt:lpstr>
      <vt:lpstr>Docencia_Unia</vt:lpstr>
      <vt:lpstr>Méritos_SecciónA</vt:lpstr>
      <vt:lpstr>Méritos_SecciónB</vt:lpstr>
      <vt:lpstr>Méritos_SecciónC</vt:lpstr>
      <vt:lpstr>FORMULARIO_IMPRIMIR</vt:lpstr>
      <vt:lpstr>TABLA_DATOS</vt:lpstr>
      <vt:lpstr>Hoja1</vt:lpstr>
    </vt:vector>
  </TitlesOfParts>
  <Company>Universidad Internacional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L.Navarro</cp:lastModifiedBy>
  <cp:lastPrinted>2021-06-02T10:33:49Z</cp:lastPrinted>
  <dcterms:created xsi:type="dcterms:W3CDTF">2020-07-04T08:16:28Z</dcterms:created>
  <dcterms:modified xsi:type="dcterms:W3CDTF">2021-06-02T10:55:11Z</dcterms:modified>
</cp:coreProperties>
</file>